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0" yWindow="0" windowWidth="25600" windowHeight="14480" activeTab="1"/>
  </bookViews>
  <sheets>
    <sheet name="ძირითადის დეტალური სპეციფიკაცია" sheetId="1" r:id="rId1"/>
    <sheet name="ადგილზე არსებული" sheetId="2" r:id="rId2"/>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6" i="2" l="1"/>
  <c r="H7" i="2"/>
  <c r="H8" i="2"/>
  <c r="H9" i="2"/>
  <c r="H10" i="2"/>
  <c r="H11" i="2"/>
  <c r="H12" i="2"/>
  <c r="H13" i="2"/>
  <c r="H14" i="2"/>
  <c r="H15" i="2"/>
  <c r="H16" i="2"/>
  <c r="H17" i="2"/>
  <c r="H18" i="2"/>
  <c r="H19" i="2"/>
  <c r="H20" i="2"/>
  <c r="H21" i="2"/>
  <c r="H22" i="2"/>
  <c r="H23" i="2"/>
  <c r="H24" i="2"/>
  <c r="H25" i="2"/>
  <c r="H26" i="2"/>
</calcChain>
</file>

<file path=xl/sharedStrings.xml><?xml version="1.0" encoding="utf-8"?>
<sst xmlns="http://schemas.openxmlformats.org/spreadsheetml/2006/main" count="269" uniqueCount="232">
  <si>
    <t>№</t>
  </si>
  <si>
    <t>დასახელება</t>
  </si>
  <si>
    <t>ტექნიკური მოთხოვნა</t>
  </si>
  <si>
    <t>შემოთავაზებული ტექნიკური სპეციფიკაცია</t>
  </si>
  <si>
    <t>რ-ბა</t>
  </si>
  <si>
    <t>მწარმოებელი ქვეყანა</t>
  </si>
  <si>
    <t>მწარმოებელი კომპანია</t>
  </si>
  <si>
    <t>მოდელი</t>
  </si>
  <si>
    <t xml:space="preserve">ვალუტა </t>
  </si>
  <si>
    <t xml:space="preserve">ერთ.ფასი </t>
  </si>
  <si>
    <t>ჯამური ფასი</t>
  </si>
  <si>
    <t>გამოშვების წელი</t>
  </si>
  <si>
    <t>საგარანტიო პერიოდი</t>
  </si>
  <si>
    <t>მიწოდების ვადა</t>
  </si>
  <si>
    <t>შენიშვნა</t>
  </si>
  <si>
    <t>ხელოვნური სუნთქვის  აპარატი</t>
  </si>
  <si>
    <t>ხელოვნური სუნთქვის აპარატი. მაღალტექნოლოგიური, რეანიმაციული (ICU)  აპარატი ფილტვების ხელოვნური ვენტილაციისათვის, მოზრდილთა და პედიატრიული, სათანადო სადგამით, მობილური, ჩამკეტიანი ბორბლებით;  წნეხილ აირსა და ჟანგბადზე მომუშავე.   ჩაშენებული ავარიული ელ.კვება, არანაკლებ 60 წთ.   ფერადი ეკრანით , გრაფიკული მრუდებით, რაოდენობრივი მაჩვენებლებით, ანალიზაური ინფორმაციით ფილტვების მოცულობითი მდგომარეობის შესახებ. სუნთქვის რეჟიმები:  მოცულობითი, წნევითი კონტროლით (SIMV-V, SIMV-P, VCV, PCV, CPAP, PSV, PRVC-SIMV, DuoLevel , NIV,  Oxygen Therapy) ; O2: 21-100%. სასიცოცხლო მოცულობა:  50 -1500მლ, სუნთქ.სიხშირე: 2-60/წმ; ჩასუნთქვის ხანგრძლივობა: მაქს. 0.2-10წმ;  ნაკადი: 2-120ლ/წთ; ნაკადის ტრიგერ: Off, -0.5~12.0 ლ/წთ; ფილტვის დაცვის სპეციალური რეჟიმებით; ამომქაჩი და პნევმატური ნებულაიზერი; აპნეას აღქმა და სათანადო მართვის პროგრამული უზრუნველყოფა .  აპარატის  ამოსუნთქვის სარქველი  უნდა ექვემდებარებოდეს  სტერილიზაციას.</t>
  </si>
  <si>
    <t xml:space="preserve">ხელოვნური სუნთქვის  აპარატი </t>
  </si>
  <si>
    <t>ხელოვნური სუნთქვის აპარატი. მაღალტექნოლოგიური, ტურბინული რეანიმაციული (ICU)  აპარატი ფილტვების ხელოვნური ვენტილაციისათვის, მოზრდილთა და პედიატრიული, სათანადო სადგამით, მობილური, ჩამკეტიანი ბორბლებით; წნეხილ ჟანგბადზე მომუშავე.   ჩაშენებული ავარიული ელ.კვება, არანაკლებ 60 წთ.   ფერადი ეკრანით , გრაფიკული მრუდებით, რაოდენობრივი მაჩვენებლებით, ანალიზაური ინფორმაციით ფილტვების მოცულობითი მდგომარეობის შესახებ. სუნთქვის რეჟიმები:  მოცულობითი, წნევითი კონტროლით (SIMV-V, SIMV-P, VCV, PCV, CPAP, PSV, PRVC-SIMV, DuoLevel , NIV,  Oxygen Therapy) ; O2: 21-100%. სასიცოცხლო მოცულობა:  50 -1500მლ, სუნთქ.სიხშირე: 2-60/წმ; ჩასუნთქვის ხანგრძლივობა: მაქს. 0.2-10წმ;  ნაკადი: 2-120ლ/წთ; ნაკადის ტრიგერ: Off, -0.5~12.0 ლ/წთ; ფილტვის დაცვის სპეციალური რეჟიმებით; ამომქაჩი და პნევმატური ნებულაიზერი; აპნეას აღქმა და სათანადო მართვის პროგრამული უზრუნველყოფა .  აპარატის  ამოსუნთქვის სარქველი  უნდა ექვემდებარებოდეს  სტერილიზაციას. გარემოდეან შეწოვილი აირი უნდა იფილტრებოდეს ჰეპა ფილტრების მეშვეობით.</t>
  </si>
  <si>
    <t>ხელოვნური სუნთქვის აპარატი პორტატული</t>
  </si>
  <si>
    <t>ხელოვნური სუნთქვის აპარატი: პორტატული (მოზრდილთა და პედიატრიული) ჟანგბადის ბალონით და ჩანთით, სუნთქვის სხვადსხვა რეჟიმებით.</t>
  </si>
  <si>
    <t>პაციენტის მონიტორი რეანიმაციული</t>
  </si>
  <si>
    <t>პაციენტის მონიტორი მაღალი კლასისი განკუთვნილი უწყვეტი ხანგრძლივი მუშაობისთვის ( სატურაცია, ეკგ, არაინვაზიური წნევა, ორ არხიანი ინვაზიური წნევა, ორ არხიანი ტემპერატურა, პულსი, სუნთქვის სიხშირე, Oxy-CRG,) ეკრანი სენსორული  მინიმუმ 15 ინჩი. ეკარნზე მინიმუმ 12 განხარა. ჩაშენებული აკუმილატორი 3 საათამდე მუშაობის საშვალებით. დეფიბრილაცის დაცვის ფუნქცია (5000ვ, 360ჯdefibrillation) ST, QT, Arr , ანალიზის ფუნქცით.  მონაცემთა შენახვის ფუნქცით 600 საათამდე. ცენტრალური მონიტორინგის ქსელთან კავშირი lAN/WIFI</t>
  </si>
  <si>
    <t>პაციენტის მონიტორი რეანიმაციული (პედიატრიული)</t>
  </si>
  <si>
    <t>პაციენტის მონიტორი მაღალი კლასისი განკუთვნილი უწყვეტი ხანგრძლივი მუშაობისთვის ( სატურაცია, ეკგ, არაინვაზიური წნევა, ორ არხიანი ინვაზიური წნევა, ორ არხიანი ტემპერატურა, პულსი, სუნთქვის სიხშირე Oxy-CRG, ამონასუნთქ ჰაერში ნახშიროჟანგის განსაზღვრა.) ეკრანი სენსორული  მინიმუმ 12ინჩი. ეკარნზე მინიმუმ 10 განხარა. ჩაშენებული აკუმილატორი 3 საათამდე მუშაობის საშვალებით. დეფიბრილაცის დაცვის ფუნქცია (5000ვ, 360ჯdefibrillation) ST, QT, Arr , ანალიზის ფუნქცით.  მონაცემთა შენახვის ფუნქცით 600 საათამდე. ცენტრალური მონიტორინგის ქსელთან კავშირი lAN/WIFI</t>
  </si>
  <si>
    <t>პაციენტის მონიტორი საპალატე</t>
  </si>
  <si>
    <t>პაციენტის მონიტორი სტანდარტული მონიტორინგის ფუნქციით ( სატურაცია, ეკგ, არაინვაზიური წნევა, ტემპერატურა, პულსი, სუნთქვის სიხშირე) ეკრანი მინიმუმ 10 ინჩი. ეკარნზე მინიმუმ 7 განხარა. ჩაშენებული აკუმილატორი 4 საათამდე მუშაობის საშვალებით. დეფიბრილაცის დაცვის ფუნქცია (5000ვ, 360ჯdefibrillation) ST, QT, Arr , ანალიზის ფუნქცით.  მონაცემთა შენახვის ფუნქცით 600 საათამდე. ცენტრალური მონიტორინგის ქსელთან კავშირი lAN/WIFI</t>
  </si>
  <si>
    <t>ცენტრალური მონიტორინგის სადგური</t>
  </si>
  <si>
    <t>მინიმუმ 30 პაციენტის მონიტორის ჩასართავად. სათანადო კომპიუტერული აღჭურვილობით.  ჩაწერისა და ანალიზის ფუნქციით მაღალი გარჩევადობის ეკრანებით, მინ 27ინჩი.</t>
  </si>
  <si>
    <t>დეფიბრილატორი ბიფაზური</t>
  </si>
  <si>
    <t xml:space="preserve">გარეგანი ბიფაზური დეფიბრილატორი აკუმლატორით, 2-დან 360 ჯოულამდე ენერგიის არჩევის შესაძლებლობით, მოზრდილთა და პედიატრიულ პაციენტთა ინტეგრირებული პედლებით ("paddles"), აკუმულატორით, ფერადი ეკრანით, 12 განხრიანი და 5 წვერიანი EKG,  ,  აკუმლატორით მუშაობა 6სთ განმავლობაში. თვითტესტირება, კარდიოვერსია,  გარეგანი პეისინგი ავტომატური ელექტრო დეფიბრილაცია, ჩაშენებული პრინტერი . დასველებისა და დავარდნის მიმართ მდგრადობა .
 </t>
  </si>
  <si>
    <t>საინფუზიო ტუმბო</t>
  </si>
  <si>
    <t xml:space="preserve">ერთარხიანი, ღია სისტემის, განკუთვნილი სხვადასხვა ზომის შპრიცებთან სამუშაოდ (10დან 50მლ) , აკუმულატორით მუშაობა 12 საათამდე , ფერად-თხევადკრისტალური ეკრანით.  მინიმუმ სამი სამუშაო რეჟიმი. მაღალი სიზუსტე, +-2% . სისტემის გადაკეტვის ამოცნობა. ბოლუსი , ანტიბოლუსი,  მინიმუმ IP34 კლასის დაცვა ან უკეთესი. განკუთვილი სველ და აგრესიულ გარემოში სამუშაოდ. შესაძლებელია გამოყნებული იქნეს სასწრაფო დახმარების მანქანებშიც აქვს EN-1789. </t>
  </si>
  <si>
    <t>ინფუზომატი, ვოლუმეტრული</t>
  </si>
  <si>
    <t xml:space="preserve">ვოლუმეტრული ინფუზომატი სხვადასხვა საინფუზიო რეჟიმებით. ღია სისტემის.  აკუმულატორით მუშაობა 6 საათამდე , ფერად-თხევადკრისტალური ეკრანით.  მინიმუმ სამი სამუშაო რეჟიმი.  სიზუსტე, +-5%  ან უკეთესი . მინიმუმ IP34 კლასის დაცვა ან უკეთესი. განკუთვილი სველ და აგრესიულ გარემოში სამუშაოდ. </t>
  </si>
  <si>
    <t xml:space="preserve">კარდიოგრაფი </t>
  </si>
  <si>
    <t>12 არხიანი, ფერადი თხევადკრისტალური ეკრანით, სხვადასხვა პროგრამული შესაძლებლობით. კარდიოგრამის  დამუშავების შესაძლებლობით. მრავალჯერადი გულმკერდის და კიდურების ელექტროდებით. (უნდა ექვემდებარებოდეს დეზინფექციას სტერილიზაციას), სათანდო  მობილური ურიკით, მრავალჯერადი ელექტროდებით</t>
  </si>
  <si>
    <t>კარდიოგრაფი</t>
  </si>
  <si>
    <t>3 არხიანი ფერადი თხევადკრისტალური ეკრანით, ეკრანზე უნდა გამოდიოდეს 12 განხრა. სხვადასხვა პროგრამული შესაძლებლობით. კარდიოგრამის  დამუშავების შესაძლებლობით. მრავალჯერადი გულმკერდის და კიდურების ელექტროდებით. (უნდა ექვემდებარებოდეს დეზინფექციას სტერილიზაციას), სათანდო მობილური ურიკით, მრავალჯერადი ელექტროდებით.</t>
  </si>
  <si>
    <t xml:space="preserve">ვიდეო ლარინგოსკოპი  </t>
  </si>
  <si>
    <t xml:space="preserve"> ვიდეო ლარინგოსკოპი მაღალი ხარისიხის. ფერადი ეკრანით. მედეგი დეზინფექცია სტერილიზაცის მიმართ . კომპლექტში უნდა მოყვებოდეს, მრავალჯერადი სამი სხვადასხვა ზომის პირი ,   2-2 ცალი. </t>
  </si>
  <si>
    <t>ლარინგოსკოპის ნაკრები</t>
  </si>
  <si>
    <t>მაკინტოშის, 1,2,3,4 ზომა პირებით (მაღალი ხარისხის)</t>
  </si>
  <si>
    <t>მილერის, 1,2,3,4 ზომა პირებით (მაღალი ხარისხის)</t>
  </si>
  <si>
    <t>დიალიზის აპარატი</t>
  </si>
  <si>
    <t>დიალიზის აპარატი მაღალი კლასისი სათანადო წყლის გამწმენდი სისტემით.</t>
  </si>
  <si>
    <t>საინფუზიო ხსნარების გამათბობელი</t>
  </si>
  <si>
    <t>საინფუზიო ხსნარების გამათბობელი სისტემა. ღია ტიპის ტემპერატურის მიკროპროცესორული რეგულირების საშვალებით. გათვლილი მაღალ და დაბალ ნაკადებთან სამუშაოდ.  არ უნდა ჭირდებოდეს სპეციფიკური სახარჯი მასალა</t>
  </si>
  <si>
    <t xml:space="preserve">პორტატული პულსოქსიმეტრი </t>
  </si>
  <si>
    <t>პორტატული პულსოქსიმეტრი, მინიმუმ 2 ინჩიანი ეკრანით, ჩაშენებული აკუმილატორით  ,  მოზრდილთა მრავალჯერადი გადამწოდით, დამატებითი პედიატრიული გადამწოდით.</t>
  </si>
  <si>
    <t>საოპერაციო  ქირურგიული განათება შუქდიოდური ტექნოლოგის.</t>
  </si>
  <si>
    <t>მაღალი ხარისხის საოპერაციო  ქირურგიული განათება შუქდიოდური ტექნოლოგის , ორ სატელიტიანი  მინიმუმ 150000/110000 ლუქსით. სინათლის ტემპერატურის,  სპექტრის და სიკაშკაშის  რეგულირების შესაძლებლობით. ჩაშენებული მართვის თხევადკრისტალური სენსორული ეკრანით.  ნათების სხვადასხვა პროგრამული შესაძლებლობით. დაჩრდილვისგან დაცვის მაღალი შესაძლებლობით. კომპლექტქციაში უნდა მოყვეს დამატებიტი სტერილური სახელურები. ნათურების სიცოცხლის ხანგრძლივობა არანაკლებ 50 000 სამუშაო საათი.</t>
  </si>
  <si>
    <t>საანესთეზიო აპარატი</t>
  </si>
  <si>
    <t xml:space="preserve">საანესთეზიო აპარატი, მაღალი კლასის განკუთვნილი მოზრდილთა და პედიატრიული პაციენტებისთვის. ორი ამაორთქლებლით,  საანესთეზიო გაზების მოდულით.  განახლებადი გაზების ელექტრონული შემრევით. ფერადი ეკრანით მინიმუმ 10 ინჩიანი რომელზეც გამოსახული იქნება სუნთქვის სხვადასხვა პარამეტრები აგრეთვე ჟანგაბდის კონცენტრაცია, მიწოდებული საანესთეზიო ნივთიერების პროცენტული შემცველობა ჰაერში.  სუნთქვის პენვმატური ბლოკი უნდა ექვემდებარებოდეს რეცხვა სტერილიზაციას. </t>
  </si>
  <si>
    <t>ქირურგიული ელექტრო დაანა</t>
  </si>
  <si>
    <t>მაღალი ხარისხის ქირურგიული ელექტრო დანა. სამუშაო სიმძლავრე მინიმუმ 400 ვატი. სხვადასხვა სამუშაო რეჟიმები . კომპლექტაცია(  ბიპოლარის პედალი, პედალი ჭრისა და კოაგულაცის ფუნქციით, მრავალჯერადი რეზინის ნეიტრალის ფირფიტა,   მრავალჯერადი ელექტრო დანის ინსტრუმენტი ჭრის და კოაგულაცის ფუნქციით)</t>
  </si>
  <si>
    <t>საოპერაციო  ქირურგიული მაგიდა</t>
  </si>
  <si>
    <t>ელექტრო ან ელექტრო ჰიდრავლიკური.  პაციენტის წონა ნებისმიერი მოძრაობისას არანაკლებ 160 კგ. მაღალი ხარისხის რეცხვადი ნაწოლების საწინააღმდეგო მატრასით.  აქსესუარები: გინეკოლოგიური/უროლოგიური ფეხები, საანესთეზიო დუგა, საინფუზიო შტატივი.</t>
  </si>
  <si>
    <t>საოპერაციო  ქირურგიული მაგიდა მაღალი კლასიის</t>
  </si>
  <si>
    <t>ელექტრო ან ელექტრო ჰიდრავლიკური.  პაციენტის წონა ნებისმიერი მოძრაობისას არანაკლებ 250 კგ. დაფარული რენდგენო გამჭირვალე ზედაპირით (ნახშირბადი ან უკეთესი) განივი სრიალის ფუნქციით.  მაღალი ხარისხის რეცხვადი ნაწოლების საწინააღმდეგო მატრასით.  აქსესუარები: გინეკოლოგიური/უროლოგიური ფეხები, საანესთეზიო დუგა, საინფუზიო შტატივი. ნეიროქირურგიული თავის ქალის ინტრაკრანიალური დამჭერის უნივერსალური სამაგრი.</t>
  </si>
  <si>
    <t>რენტგენის აპარატი, მობილური</t>
  </si>
  <si>
    <t>სრულიად ციფრული, ინტეგრირებული მაღალგარჩევადობის ეკრანით, რომელზეც მყისიერად  გამოვა პაციენტის გამოსახულება. სპეციალური კომპიუტერული სისტემა სურათების არქივიზაცია გადაგზავნისთვის. ტენვადი   უსადენო  დეტექტორი 35*35 ან უფრო დიდი, გენერატორი არანაკლებ 30KW,  1~300mAs.  მაღალ სიხშირული არანაკლებ 250KHz. მოძრავ ანოდიანი ტუბი, თბოტევადობა მინიმუმ 120kHU. სიმძლავრე 40-150kV.    ინტეგრირებული კვების წყაროთი , რომელიც უზრუნველყოფს მინიმუმ 100 პაციენტის გადაღებას მაქსიმალური სიმძლავრით. უნდა იყოს ადვილად გადაასადგილებელი კლინიკაში. LAN/WIFi მხარდაჭერა, 230ვ/50ჰერცი. ინტეგრირებული ან ცალკე მდგომი დოზიმეტრით. DAP</t>
  </si>
  <si>
    <t xml:space="preserve">ულტრაბგერითი დიაგნოსტიკის აპარატი, პორტატული </t>
  </si>
  <si>
    <t>მაღალი კლასის, მინიმუმ 3 გადამწოდით, სათანადო ურიკით, ინტეგრირებული აკუმულატორებით. ზოგადი კვლევები, ფერადი დოპლერით, კარდიოლოგია. აბდომინალური, ხაზოვანი და კარდიო გადამწოდებით</t>
  </si>
  <si>
    <t>ულტრაბგერითი დიაგნსტიკის აპარატი</t>
  </si>
  <si>
    <t>ექსპერტული კლასის ექოსკოპი მინიმუმ 4 აქტიური პორტით და გადმწოდით. არანაკლებ 21" ეკრანით და მართვის სენსორული ეკრანი 10" ან მეტი, მობილური განკუთვნილი ზოგადი და კარდიო კვლევებისთვის, უნდა ქონდეს სპეციალური აპლიკაცია ფილტვების კვლევისათვის. აბდომინალ (128 ელემენტი,  ხაზოვანი, კარდიო, ინტრავაგინალური გადამწოდებით.</t>
  </si>
  <si>
    <t xml:space="preserve">მაგნიტო რეზონანსული ტომოგრაფი </t>
  </si>
  <si>
    <t>მინიმუმ ტესლანახევრიანი, სხვადასხვა აპლიკაცებით,  თანამედროვე პროტოკოლით, შემდგომში სათანადო განახლებებით.   მაგიდის ტვირთამწეობა, პაციენტი არანაკლებ 220კგ; ; კომპლექტაცია: ციფრული პრინტერი სხვადასხვა ზომის ფირებისათვის; სათანადო სიმძლავრის და მახასიათებლების უწყვეტი კვების წყარო, ინჟექტორი MRI თავსებასდი, ურიკაზე, დისტანციური პულტით.</t>
  </si>
  <si>
    <t>კომპიუტერული ტომოგრაფი</t>
  </si>
  <si>
    <t>ციფრული რენდგენი</t>
  </si>
  <si>
    <t>სრულად ციფრული რენდგენის აპარატი,დისტანციურად მართვადი რენტგენო-მაგიდით, იატაკზე დასადგამი ვერტიგრაფით.   უნდა შეეძლოს სტრეტჩერიანი და ეტლიან პაციენტებთან მუშაობა. გენერატორი არანაკლებ 60KW, მაქსიმალური დენი 800mA. მაღალსიხშირული არანაკლებ 100kHZ.   მოძრავ ანოდიანი ტუბი, თბოტევადობა მინიმუმ 120kHU. სიმძლავრე  მინ 40-150kV. ორ ფოკალიანი. კვება  380ვ/50ჰერცი. შესაბამისი კომპიუტერული სისტემა, ციფრული სურათების დამუშავების არქივიზაციისთვის მინიმუმ 19 ინჩიანი მონიტორით,  უნდა გააჩნდეს სურათების გადაგზავნის თანამედროვე პროტოკოლი DICOM. კომპლექტაცია: მუშაობისთვის საჭირო ყველა აქსესუარი . შესაბამისი სიმძლავრის, მინ 10 წუთიანი მუშაობის შესაძლებლობით უწყვეტი კვების წყარო.  ინტეგრირებული ან ცალკე მდგომი დოზიმეტრით. DAP</t>
  </si>
  <si>
    <t>ორთქლის სტერილიზატორი</t>
  </si>
  <si>
    <t xml:space="preserve"> ჰორიზონტალური ორთქლის სტერილიზატორი.  გათვლილი მაღალ ჰოსპიტალურ დატვირთვაზე. მაღალი კლასისი უჟანგავი ლითონისგან დამზადებული . მიკროპროცესორული მართვით. ავტომატური სასრიალო   2 კარით.  შიდა კამერის მოცულობა მინიმუმ 400ლ. უჟანგავი ფოლადის კამერის გარეთა გარსით . სხვადსხვა სტერილიზაცის რეჟიმებით. ორთქლის განცალკევებული გენერატორით, ელექტრო ვაკუმ პომპით.  ჩაშენებული პრინტერით. თხევადკრისტალური ფერადი ეკრანით, სათანადო ურიკით მასალების ჩატვირთვა/გამოღებისათვის. კომპლექტაციაში უნდა მოყვეს კარის რეზინი დამატებით 4 ცალი, ელექტრო გამახურებელი ელემენტების ერთი კომპლექტი, მწარმოებლის მიერ რეკომენდირებული წყლის დამარბილებელი/გამწმენდი  სისტემა. ჰეპა ფილტრი 2 ცალი.</t>
  </si>
  <si>
    <t>დაბალი ტემპერატურის პლაზმური სტერილიზატორი (H2O2)</t>
  </si>
  <si>
    <t xml:space="preserve"> ჰორიზონტალური მინიმუმ 120 ლიტრიანი, თხევადკრისტალური ფერადი ეკრანით.  სტერილიზაცის სხვადასხვა რეჟიმი.  (მათ შორის ენდოსკოპების , ლაპარასკოპიული სისტემების და ა.შ)კომპლექტაციაში უნდა მოყვეს მინიმუმ 300 სტერილიზაცისთვის საჭირო სახარჯი მასალა . აგრეთვე დამატებითი კარის რეზინი ერთი  ცალი. </t>
  </si>
  <si>
    <t>სტერილური პაკეტების შესაფუთი უთო</t>
  </si>
  <si>
    <t>მაღალი ხარისხის, განკუთვნილი უნდა იყოს მაღალი ჰოსპიტალური დატვირთვისთვის.  ტემპერატურის რეგულირების შესაძლებლობით. შესაფუთი პაკეტის მინიმალური სიგანე მინ 45 სმ. ( უნდა ფუთავდეს პლაზმური სტერილიზატორისთვის განკუთვნილ პაკეტებსაც)</t>
  </si>
  <si>
    <t>ულტრაბგერითი გამრეცხი</t>
  </si>
  <si>
    <t>ტევადობა 40 ლ ან მეტი</t>
  </si>
  <si>
    <t>სამედიცინო ჟანგბადის მაგენერირებელი სისტემა</t>
  </si>
  <si>
    <t>გარემოს-ჰაერიდან ჟანგბადის გამომუშავების ერთიანი სისტემა: კონცენტრატორის, კომპრესორის, ჰაერის გამაშრობელი და ფილტრაციის სისტემებით, მოწოდება, ინსტალაცია და არსებულ ჟანგბადის ცენტრალიზებულ მილ-სისტემასთან დაერთება, სრული გარანტია სახარჯებით და ნაწილებით, შესაბამისი მომსახურება არანაკლებ 12 თვე, შემდეგი მახასიათებლების მოწყობილობებით:</t>
  </si>
  <si>
    <t>35.1</t>
  </si>
  <si>
    <t>ჟანგბადის გენერატორი</t>
  </si>
  <si>
    <t>მაღალი კლასის ჟანგბადის PSA-ტექნოლოგიის გენერატორი. გამომუშავებული ჟანგბადის  წარმადობა არანაკლებ 50 Nm3/h მაქს.წნევა 6 ბარი, გამომავალი ჟანგბადის ნომინალური კონცენტრაცია არანაკლებ 95%.  შემავალი სამუშაო წნეხილი აირის წნევა 6-8 ბარი.    ელექტრო  მოხმარება არაუმეტეს 1 კვტ.  უნდა გაჩნდეს მართვის ინტელექტუალური ელექტრონული პანელი. ფერადი თხევადკრისტალური ეკრანით. მართვის პანელით  შესაძლებელი უნდა იყოს გენერატორში მიმდინარე პროცესების კონტროლი/დაკვირვება:   შემავალი აირის და გამომავალი ჟანგბადის წნევა, შემავალი აირის ტემპერატურა, ჟანგბადის კონცენტრაცია, მოხმარებული ჟანგბადის რაოდენობა,  გეგმიური მომსახურების დრო. იმახსოვრებდეს უწესივრობებს,   სათანადო ვიზუალური და ხმოვანი განგაში. ჟანგბადის კონცენტრაცის გასაზომად უნდა ქონდეს პარამაგნიტური ჟანგბადის სენსორი. სარქველების ტიპი: მართვაში ელექტრო პნევმატური, აირების განაწილებაში პნევმატური. ელექტრო კვება @220ვ. 50ჰც.</t>
  </si>
  <si>
    <t>35.2</t>
  </si>
  <si>
    <t>ჰაერის კომპრესორი</t>
  </si>
  <si>
    <t>მაღალი კლასის აირის ზეთიანი ჭიახრახნული კომპრესორი:  ელექტრო ძრავის სიხშირული კონტროლის მოდულით: წარმადობა 7,5 ბარზე 3მ3/წთ-14მ3/წთ ან უკეთესი პარამეტრები.  მაქსიმალური ელექტრო მოხმარება 80კვტ.  ელექტრო ძრავი ევროკლასიფიკაციით IE 3, ან უკეთესი. ხმაურის დონე არაუმეტეს 75დცბ.  კომპრესორის ზეთის ტიპი: სრულად  სინთეტიკური. კომპრესორს უნდა გაჩნდეს მართვის ელექტრო პანელი , ფერადი  თხევადკრისტალური ეკრანით. რომლის საშუალებით შესაძლებელი უნდა იყოს მიმდინარე პროცესების კონტროლი დაკვირვება, წნევის და ტემპერატურის კონტროლი. ავტომატურად ითვლიდეს გეგმიური მომსახურების საათებს, შესაძლებელი უნდა იყოს პარამეტრების ცვლილება.  სამუშაო რეჟიმების შერჩევა და პროგრამირება. ელექტრო კვება 3ფ @380ვ.50ჰც.</t>
  </si>
  <si>
    <t xml:space="preserve"> </t>
  </si>
  <si>
    <t>35.3</t>
  </si>
  <si>
    <t>ჰაერის გამაშრობელი მაცივარი</t>
  </si>
  <si>
    <t>კომპრესორის მიერ მაქსიმალური ნაკადისათვის შესაბამისი მაცივარი, ავტომატური დამცლელით.  გათვლილი +45 ცელსიუსზე სამუშაოდ.</t>
  </si>
  <si>
    <t>35.4</t>
  </si>
  <si>
    <t>წნეხილი აირის ავზი</t>
  </si>
  <si>
    <t>მაღალი კლასის ჟანგვამედეგი მეტალის ავზი   მაქს წნევა 16 ბარ, 50მმ კონექტორებით, ავარიული სარქველებით, მანომეტრით, ფილტრებით. მოცულობა 2ტ და 3ტ</t>
  </si>
  <si>
    <t>35.5</t>
  </si>
  <si>
    <t>წნეხილი ჟანგბადის ავზი</t>
  </si>
  <si>
    <t>მაღალი კლასის ჟანგვამედეგი მეტალის ავზი 11ბარ, მოცულობა @5ტ</t>
  </si>
  <si>
    <t>35.6</t>
  </si>
  <si>
    <t>აქტივირებული ნახშირის კასრი</t>
  </si>
  <si>
    <t>გამავალი მაქსიმალური ნაკადის შესაბამისი მოცულობის და კონექტორებით: coalescing tower and bacterial filtration, პრეფილტრით</t>
  </si>
  <si>
    <t>35.7</t>
  </si>
  <si>
    <t>წნეხილი აირის ფილტრები</t>
  </si>
  <si>
    <t>ფილტრები მაღალი კლასის სხვადასხვა გრდაციის ელემენტებით მეტალის გარსით. გამტარობა 25მ3/წთ ან უკეთესი.</t>
  </si>
  <si>
    <t>35.8</t>
  </si>
  <si>
    <t>გამომავალი ჟანგბადის რედუქტორი</t>
  </si>
  <si>
    <t>რედუქტორი სისტემისათვის მაქსიმალური ნაკადის შესაბამისი გამტარობით 3-6 ბარ ან უკეთესი ფარგლების მისაღებად, გასასვლელში მანომეტრი, ჩამკეტი/ონკანი</t>
  </si>
  <si>
    <t>მინიმუმ 128 შრიანი</t>
  </si>
  <si>
    <t>ზოგადი მოთხოვნები</t>
  </si>
  <si>
    <t>სრული სისტემა, ქარხნულად ახალი და ბოლო პროგრამული ვერსიით</t>
  </si>
  <si>
    <t>გამოსხივების დოზის მინიმიზაციის ტექნოლოგია, ავტომატურად ინდივიდუალურად პაციენტზე</t>
  </si>
  <si>
    <t>აუცილებელია</t>
  </si>
  <si>
    <t>პაციენტის მაგიდა</t>
  </si>
  <si>
    <t>პაციენტის მაქსიმალური დასაშვები წონა</t>
  </si>
  <si>
    <t>არანაკლებ 200კგ</t>
  </si>
  <si>
    <t>სკანირების ველის მაქსიმალური დიამეტრი</t>
  </si>
  <si>
    <t>არანაკლებ 500 მმ</t>
  </si>
  <si>
    <t>სკანირების მაქსიმალური სიგრძე</t>
  </si>
  <si>
    <t>არანაკლებ 165 სმ</t>
  </si>
  <si>
    <t>გენტრის აპერტურის დიამეტრი</t>
  </si>
  <si>
    <t>არანაკლებ 70 სმ</t>
  </si>
  <si>
    <t>გენტრის გადახრა</t>
  </si>
  <si>
    <t>30 გრადუსი</t>
  </si>
  <si>
    <t>რენტგენის გენერატორი</t>
  </si>
  <si>
    <t>გენერატორის მაქსიმალური სიმძლავრე</t>
  </si>
  <si>
    <t>არა ნაკლებ 90 kW ან ექვივალენტი</t>
  </si>
  <si>
    <t>რენტგენის მილაკზე მიწოდებული ანოდური ძაბვის მაქსიმალური მნიშვნელობა</t>
  </si>
  <si>
    <t>არანაკლებ 130 kV</t>
  </si>
  <si>
    <t>დენის მაქსიმალური მნიშვნელობა</t>
  </si>
  <si>
    <t>არანაკლებ 800 mA</t>
  </si>
  <si>
    <t>რენტგენის მილაკი</t>
  </si>
  <si>
    <t>ფოკუსის ლაქების ზომა მმ</t>
  </si>
  <si>
    <t>არა უმეტეს პატარა 0,8 x 0,8 მმ, დიდი 1,2 x 1,2მმ ან უეკეტესი</t>
  </si>
  <si>
    <t>ანოდის თბოტევადობა</t>
  </si>
  <si>
    <t>არანაკლებ 7,5 MHU ან მისი ექვივალენტი</t>
  </si>
  <si>
    <t>მილაკის ანოდის მაქსიმალური გაგრილების სისწრაფე წუთში</t>
  </si>
  <si>
    <t>არანაკლებ 1300 kHU/min</t>
  </si>
  <si>
    <t>დეტექტორი</t>
  </si>
  <si>
    <t>დეტექტორის რიგის რაოდენობა</t>
  </si>
  <si>
    <t>არანაკლებ 80</t>
  </si>
  <si>
    <t>შრეების რაოდენობა გენტრის ერთი ბრუნის დროს</t>
  </si>
  <si>
    <t>არანაკლებ 1280</t>
  </si>
  <si>
    <t>დეტექტორის სიგანე</t>
  </si>
  <si>
    <t xml:space="preserve">არანაკლებ 40 მმ </t>
  </si>
  <si>
    <t xml:space="preserve"> ელემენტების რაოდენობა</t>
  </si>
  <si>
    <t>არანაკლებ 48000</t>
  </si>
  <si>
    <t>შრეების მაქსიმალური სისქე</t>
  </si>
  <si>
    <t>არანაკლებ 10 მმ</t>
  </si>
  <si>
    <t>შრეების მინიმალური სისქე</t>
  </si>
  <si>
    <t>არა უმეტეს 0,5 მმ</t>
  </si>
  <si>
    <t>სკანირებისას გენტრის მთლიანი ბრუნის მინიმალური დრო</t>
  </si>
  <si>
    <t>არა უმეტეს 0,35 წმ</t>
  </si>
  <si>
    <t>მაღალი გარჩევადობის რეკონსტრუქცის მატრიცა</t>
  </si>
  <si>
    <t>512*512 ან უკეთესი სასურველია 1024 x 1024</t>
  </si>
  <si>
    <t>დაბალ კონტრასტული გარჩევადობა</t>
  </si>
  <si>
    <t>2 მმ at 0,3%</t>
  </si>
  <si>
    <t>მონიტორი და მეხსიერება</t>
  </si>
  <si>
    <t>ფერადი მონიტორი LCD/LED ან მსგავსი</t>
  </si>
  <si>
    <t>მინიმუმ 19 დიუმიანი</t>
  </si>
  <si>
    <t>დისპლეის გარჩევადობა</t>
  </si>
  <si>
    <t>არანაკლებ 1280 x 1024</t>
  </si>
  <si>
    <t>DICOM</t>
  </si>
  <si>
    <t>ოპერატიული მეხსიერების მოცულობა</t>
  </si>
  <si>
    <t>არანაკლებ 24 GB</t>
  </si>
  <si>
    <t>კვლევის შედეგების შენახვის (RAW DATA, Image DATA) მეხსიერების მოცულობა</t>
  </si>
  <si>
    <t>Raw DATA არანაკლებ 3 TB, Image DATA არანაკლებ 1 TB</t>
  </si>
  <si>
    <t>დამატებითი სამუშაო სადგური მონიტორით</t>
  </si>
  <si>
    <t>აუციელებელია</t>
  </si>
  <si>
    <t>კვლევის პროგრამული უზრუნველყოფა</t>
  </si>
  <si>
    <t xml:space="preserve">გააქტიურებული უნდა იყოს სრული პროგრამული პაკეტი </t>
  </si>
  <si>
    <t>უწყვეტი კვების წყარო</t>
  </si>
  <si>
    <t>Online UPS - სათანადო მახასიათებლებით, კაბელით, სრული კომპლექტი მონტაჟით</t>
  </si>
  <si>
    <t>ელექტრო მახასიათებლები</t>
  </si>
  <si>
    <t xml:space="preserve"> 380-460 V; 50 Hz</t>
  </si>
  <si>
    <t xml:space="preserve">       </t>
  </si>
  <si>
    <t>მოკლე აღწერა</t>
  </si>
  <si>
    <t>მწარმოებელი</t>
  </si>
  <si>
    <t>რაოდენობა</t>
  </si>
  <si>
    <t>ერთეულის ღირებულება</t>
  </si>
  <si>
    <t>ჯამური ღირებულება</t>
  </si>
  <si>
    <t>პაციენტის მონიტორი</t>
  </si>
  <si>
    <t>პორტატული/საპალატე, საბაზისო მონიტორი</t>
  </si>
  <si>
    <t>Mindray</t>
  </si>
  <si>
    <t>umec 10</t>
  </si>
  <si>
    <t>ემერჯენისის/საპალატე, დიდი ეკრანი მონიტორი ინვაზიური</t>
  </si>
  <si>
    <t>umec 12</t>
  </si>
  <si>
    <t>ემერჯენისის/რეანიმაციული  მონიტორი (ინვაზიური)</t>
  </si>
  <si>
    <t>epm 12</t>
  </si>
  <si>
    <t>ემერჯენისის/რეანიმაციული  მონიტორი (ინვაზიური ამონასუნთ ჰაერში ნახშიროჟანგი )</t>
  </si>
  <si>
    <t>ემერჯენისის/რეანიმაციული  სტაციონარული მონიტორი (ინვაზიური)</t>
  </si>
  <si>
    <t>epm 15</t>
  </si>
  <si>
    <t xml:space="preserve">დეფიბრილატორი </t>
  </si>
  <si>
    <t>დეფიბრილატორი ბიფაზური, კარდიო ვერსიითი გარეგანი პეისინგით.</t>
  </si>
  <si>
    <t xml:space="preserve">Beneheart D3 </t>
  </si>
  <si>
    <t>საინფუზიო ტუმბო(ლინეომატი)</t>
  </si>
  <si>
    <t>ინფუზომატი 1 შპრიციანი</t>
  </si>
  <si>
    <t>sp3</t>
  </si>
  <si>
    <t>საინფუზიო ტუმბო ვოლუმეტრული</t>
  </si>
  <si>
    <t>ვოლუმეტრული მულტი რეჟიმებით</t>
  </si>
  <si>
    <t>VP 3</t>
  </si>
  <si>
    <t>საინფუზიო ტუმბო(ლინეომატი ორარხიანი)</t>
  </si>
  <si>
    <t>ინფუზომატი 2-პრიციანი</t>
  </si>
  <si>
    <t>sp3D</t>
  </si>
  <si>
    <t>საანესთეზიო აპარატი, ინტეგრირებული მასპექტომეტრით</t>
  </si>
  <si>
    <t>wato ex 35</t>
  </si>
  <si>
    <t xml:space="preserve">საანესთეზიო აპარატი,  პრემიუმ კლასის. </t>
  </si>
  <si>
    <t>wato ex 55</t>
  </si>
  <si>
    <t>საოპერაციო მაგიდა</t>
  </si>
  <si>
    <t>მულტიფუნქციური საოპერაციო მაგიდა. განკუთვნილი მძიმე წონიანი პაციენტებისთვის . ყველა ტიპის ოპერაციისთვის</t>
  </si>
  <si>
    <t>HyBase 6100</t>
  </si>
  <si>
    <t>საბაზისო  საოპერაციო მაგიდა</t>
  </si>
  <si>
    <t>HyBase 3000</t>
  </si>
  <si>
    <t>საოპერაციო განათება</t>
  </si>
  <si>
    <t xml:space="preserve"> საოპერაციო განათება,  2 სატელიტიანი პრემიუმ ხარისხის</t>
  </si>
  <si>
    <t xml:space="preserve">HyLED X9/X5 </t>
  </si>
  <si>
    <t>საოპერაციო განათება, 2 სატელიტიანი მაღალი ხარისხის</t>
  </si>
  <si>
    <t>HyLED 8600/8600</t>
  </si>
  <si>
    <t>პორტატული პულსოქსიმეტრი</t>
  </si>
  <si>
    <t>PM 60</t>
  </si>
  <si>
    <t>კარდიოგრაფი 12 არხიანი ურიკით</t>
  </si>
  <si>
    <t xml:space="preserve">Beneheart R12 </t>
  </si>
  <si>
    <t xml:space="preserve">კარდიოგრაფი 3 არხიანი </t>
  </si>
  <si>
    <t>Beneheart R3</t>
  </si>
  <si>
    <t>ექოსკოპი სტაციონარული</t>
  </si>
  <si>
    <t>მაღალი კლასისი ექოსკოპი 4გადამწოდით</t>
  </si>
  <si>
    <t>DC -70 insight</t>
  </si>
  <si>
    <t xml:space="preserve">ექოსკოპი პორტატული </t>
  </si>
  <si>
    <t>პორტატული ექოსკოპი პორტატული 3 გადამწოდით ურიკით</t>
  </si>
  <si>
    <t>M6</t>
  </si>
  <si>
    <t>ვიდეო ლარინგოსკოპი</t>
  </si>
  <si>
    <t>ვიდეოლარინგოსკოპი სხვადასხვა ზომის პირებით</t>
  </si>
  <si>
    <t>isnighter</t>
  </si>
  <si>
    <t>SL3-l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</si>
</sst>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_);[Red]\(&quot;$&quot;#,##0.00\)"/>
  </numFmts>
  <fonts count="10" x14ac:knownFonts="1">
    <font>
      <sz val="11"/>
      <color theme="1"/>
      <name val="Calibri"/>
      <charset val="134"/>
      <scheme val="minor"/>
    </font>
    <font>
      <sz val="11"/>
      <name val="Calibri"/>
      <charset val="134"/>
      <scheme val="minor"/>
    </font>
    <font>
      <b/>
      <sz val="11"/>
      <name val="Calibri"/>
      <charset val="134"/>
      <scheme val="minor"/>
    </font>
    <font>
      <b/>
      <sz val="10"/>
      <name val="Times New Roman"/>
      <charset val="134"/>
    </font>
    <font>
      <sz val="11"/>
      <name val="Sylfaen"/>
      <charset val="134"/>
    </font>
    <font>
      <sz val="11"/>
      <name val="Calibri"/>
      <charset val="204"/>
      <scheme val="minor"/>
    </font>
    <font>
      <sz val="8"/>
      <name val="Calibri"/>
      <charset val="134"/>
      <scheme val="minor"/>
    </font>
    <font>
      <b/>
      <sz val="8"/>
      <name val="Calibri"/>
      <charset val="134"/>
      <scheme val="minor"/>
    </font>
    <font>
      <b/>
      <sz val="11"/>
      <color theme="1"/>
      <name val="Calibri"/>
      <scheme val="minor"/>
    </font>
    <font>
      <b/>
      <sz val="14"/>
      <color theme="8" tint="-0.249977111117893"/>
      <name val="Calibri"/>
      <charset val="134"/>
      <scheme val="minor"/>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44">
    <xf numFmtId="0" fontId="0" fillId="0" borderId="0" xfId="0"/>
    <xf numFmtId="0" fontId="1" fillId="0" borderId="0" xfId="0" applyFont="1" applyFill="1" applyAlignment="1">
      <alignment horizontal="center" vertical="center"/>
    </xf>
    <xf numFmtId="0" fontId="1" fillId="0" borderId="0" xfId="0" applyFont="1" applyFill="1"/>
    <xf numFmtId="0" fontId="1" fillId="0" borderId="0" xfId="0" applyFont="1" applyFill="1" applyAlignment="1">
      <alignment horizont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horizontal="left" vertical="top"/>
    </xf>
    <xf numFmtId="0" fontId="2"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xf>
    <xf numFmtId="0" fontId="1" fillId="0" borderId="1" xfId="0" applyFont="1" applyFill="1" applyBorder="1"/>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 fillId="0" borderId="0" xfId="0" applyFont="1" applyFill="1" applyAlignment="1">
      <alignment horizontal="center" vertical="center" wrapText="1"/>
    </xf>
    <xf numFmtId="0" fontId="0" fillId="3" borderId="0" xfId="0" applyFill="1" applyBorder="1" applyAlignment="1">
      <alignment vertical="center" wrapText="1"/>
    </xf>
    <xf numFmtId="0" fontId="0" fillId="0" borderId="0" xfId="0" applyAlignment="1">
      <alignment vertical="center" wrapText="1"/>
    </xf>
    <xf numFmtId="0" fontId="9" fillId="0" borderId="0" xfId="0" applyFont="1" applyAlignment="1">
      <alignment horizontal="right" vertical="center" wrapText="1"/>
    </xf>
    <xf numFmtId="0" fontId="9" fillId="0" borderId="0" xfId="0" applyFont="1" applyAlignment="1">
      <alignment horizontal="center" vertical="center" wrapText="1"/>
    </xf>
    <xf numFmtId="0" fontId="0" fillId="0" borderId="0" xfId="0" applyNumberFormat="1" applyAlignment="1">
      <alignment horizontal="left" vertical="center" wrapText="1"/>
    </xf>
    <xf numFmtId="0" fontId="0" fillId="0" borderId="0" xfId="0" applyAlignment="1">
      <alignment wrapText="1"/>
    </xf>
    <xf numFmtId="0" fontId="0" fillId="0" borderId="0" xfId="0"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horizontal="center" wrapText="1"/>
    </xf>
    <xf numFmtId="0" fontId="0" fillId="2" borderId="1" xfId="0" applyFill="1" applyBorder="1" applyAlignment="1">
      <alignment horizontal="center" vertical="center" wrapText="1"/>
    </xf>
    <xf numFmtId="0" fontId="0" fillId="2" borderId="1" xfId="0" applyFont="1" applyFill="1" applyBorder="1"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164" fontId="0" fillId="0" borderId="0" xfId="0" applyNumberFormat="1" applyAlignment="1">
      <alignment horizontal="center" vertical="center" wrapText="1"/>
    </xf>
    <xf numFmtId="164" fontId="8" fillId="0" borderId="0" xfId="0" applyNumberFormat="1" applyFont="1" applyAlignment="1">
      <alignment horizontal="center" vertical="center" wrapText="1"/>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4" xfId="0" applyFont="1" applyFill="1" applyBorder="1" applyAlignment="1">
      <alignment horizont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9" fillId="0" borderId="0" xfId="0" applyFont="1" applyAlignment="1">
      <alignment horizontal="right" vertical="center" wrapText="1"/>
    </xf>
    <xf numFmtId="0" fontId="9"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85"/>
  <sheetViews>
    <sheetView zoomScale="90" zoomScaleNormal="90" zoomScalePageLayoutView="90" workbookViewId="0">
      <selection activeCell="D4" sqref="D4"/>
    </sheetView>
  </sheetViews>
  <sheetFormatPr baseColWidth="10" defaultColWidth="9" defaultRowHeight="14" x14ac:dyDescent="0"/>
  <cols>
    <col min="1" max="1" width="9" style="2"/>
    <col min="2" max="2" width="5.1640625" style="3" customWidth="1"/>
    <col min="3" max="3" width="48.6640625" style="4" customWidth="1"/>
    <col min="4" max="4" width="65" style="5" customWidth="1"/>
    <col min="5" max="5" width="17.33203125" style="6" customWidth="1"/>
    <col min="6" max="6" width="9" style="1"/>
    <col min="7" max="7" width="16.6640625" style="2" customWidth="1"/>
    <col min="8" max="8" width="15.5" style="2" customWidth="1"/>
    <col min="9" max="9" width="12.33203125" style="2" customWidth="1"/>
    <col min="10" max="10" width="12.6640625" style="2" customWidth="1"/>
    <col min="11" max="11" width="12.1640625" style="2" customWidth="1"/>
    <col min="12" max="12" width="13.1640625" style="2" customWidth="1"/>
    <col min="13" max="13" width="14" style="2" customWidth="1"/>
    <col min="14" max="14" width="15.5" style="2" customWidth="1"/>
    <col min="15" max="15" width="14" style="2" customWidth="1"/>
    <col min="16" max="16" width="11" style="2" customWidth="1"/>
    <col min="17" max="16384" width="9" style="2"/>
  </cols>
  <sheetData>
    <row r="2" spans="2:16" s="1" customFormat="1" ht="36">
      <c r="B2" s="7" t="s">
        <v>0</v>
      </c>
      <c r="C2" s="8" t="s">
        <v>1</v>
      </c>
      <c r="D2" s="8" t="s">
        <v>2</v>
      </c>
      <c r="E2" s="8" t="s">
        <v>3</v>
      </c>
      <c r="F2" s="8" t="s">
        <v>4</v>
      </c>
      <c r="G2" s="8" t="s">
        <v>5</v>
      </c>
      <c r="H2" s="8" t="s">
        <v>6</v>
      </c>
      <c r="I2" s="8" t="s">
        <v>7</v>
      </c>
      <c r="J2" s="8" t="s">
        <v>8</v>
      </c>
      <c r="K2" s="8" t="s">
        <v>9</v>
      </c>
      <c r="L2" s="8" t="s">
        <v>10</v>
      </c>
      <c r="M2" s="8" t="s">
        <v>11</v>
      </c>
      <c r="N2" s="8" t="s">
        <v>12</v>
      </c>
      <c r="O2" s="8" t="s">
        <v>13</v>
      </c>
      <c r="P2" s="8" t="s">
        <v>14</v>
      </c>
    </row>
    <row r="3" spans="2:16" ht="210">
      <c r="B3" s="9">
        <v>1</v>
      </c>
      <c r="C3" s="10" t="s">
        <v>15</v>
      </c>
      <c r="D3" s="11" t="s">
        <v>16</v>
      </c>
      <c r="E3" s="12"/>
      <c r="F3" s="9">
        <v>30</v>
      </c>
      <c r="G3" s="9"/>
      <c r="H3" s="9"/>
      <c r="I3" s="9"/>
      <c r="J3" s="17"/>
      <c r="K3" s="17"/>
      <c r="L3" s="17"/>
      <c r="M3" s="17"/>
      <c r="N3" s="17"/>
      <c r="O3" s="17"/>
      <c r="P3" s="17"/>
    </row>
    <row r="4" spans="2:16" ht="238">
      <c r="B4" s="9">
        <v>2</v>
      </c>
      <c r="C4" s="10" t="s">
        <v>17</v>
      </c>
      <c r="D4" s="11" t="s">
        <v>18</v>
      </c>
      <c r="E4" s="12"/>
      <c r="F4" s="9">
        <v>3</v>
      </c>
      <c r="G4" s="9"/>
      <c r="H4" s="9"/>
      <c r="I4" s="9"/>
      <c r="J4" s="17"/>
      <c r="K4" s="17"/>
      <c r="L4" s="17"/>
      <c r="M4" s="17"/>
      <c r="N4" s="17"/>
      <c r="O4" s="17"/>
      <c r="P4" s="17"/>
    </row>
    <row r="5" spans="2:16" ht="42">
      <c r="B5" s="9"/>
      <c r="C5" s="10" t="s">
        <v>19</v>
      </c>
      <c r="D5" s="11" t="s">
        <v>20</v>
      </c>
      <c r="E5" s="12"/>
      <c r="F5" s="9">
        <v>2</v>
      </c>
      <c r="G5" s="9"/>
      <c r="H5" s="9"/>
      <c r="I5" s="9"/>
      <c r="J5" s="17"/>
      <c r="K5" s="17"/>
      <c r="L5" s="17"/>
      <c r="M5" s="17"/>
      <c r="N5" s="17"/>
      <c r="O5" s="17"/>
      <c r="P5" s="17"/>
    </row>
    <row r="6" spans="2:16" ht="143" customHeight="1">
      <c r="B6" s="9">
        <v>3</v>
      </c>
      <c r="C6" s="10" t="s">
        <v>21</v>
      </c>
      <c r="D6" s="11" t="s">
        <v>22</v>
      </c>
      <c r="E6" s="12"/>
      <c r="F6" s="9">
        <v>30</v>
      </c>
      <c r="G6" s="9"/>
      <c r="H6" s="9"/>
      <c r="I6" s="9"/>
      <c r="J6" s="17"/>
      <c r="K6" s="17"/>
      <c r="L6" s="17"/>
      <c r="M6" s="17"/>
      <c r="N6" s="17"/>
      <c r="O6" s="17"/>
      <c r="P6" s="17"/>
    </row>
    <row r="7" spans="2:16" ht="157" customHeight="1">
      <c r="B7" s="9">
        <v>5</v>
      </c>
      <c r="C7" s="10" t="s">
        <v>23</v>
      </c>
      <c r="D7" s="11" t="s">
        <v>24</v>
      </c>
      <c r="E7" s="13"/>
      <c r="F7" s="9">
        <v>3</v>
      </c>
      <c r="G7" s="9"/>
      <c r="H7" s="9"/>
      <c r="I7" s="9"/>
      <c r="J7" s="17"/>
      <c r="K7" s="17"/>
      <c r="L7" s="17"/>
      <c r="M7" s="17"/>
      <c r="N7" s="17"/>
      <c r="O7" s="17"/>
      <c r="P7" s="17"/>
    </row>
    <row r="8" spans="2:16" ht="130" customHeight="1">
      <c r="B8" s="9">
        <v>30</v>
      </c>
      <c r="C8" s="10" t="s">
        <v>25</v>
      </c>
      <c r="D8" s="11" t="s">
        <v>26</v>
      </c>
      <c r="E8" s="12"/>
      <c r="F8" s="9">
        <v>120</v>
      </c>
      <c r="G8" s="9"/>
      <c r="H8" s="9"/>
      <c r="I8" s="9"/>
      <c r="J8" s="17"/>
      <c r="K8" s="17"/>
      <c r="L8" s="17"/>
      <c r="M8" s="17"/>
      <c r="N8" s="17"/>
      <c r="O8" s="17"/>
      <c r="P8" s="17"/>
    </row>
    <row r="9" spans="2:16" ht="60" customHeight="1">
      <c r="B9" s="9">
        <v>6</v>
      </c>
      <c r="C9" s="10" t="s">
        <v>27</v>
      </c>
      <c r="D9" s="11" t="s">
        <v>28</v>
      </c>
      <c r="E9" s="13"/>
      <c r="F9" s="9">
        <v>2</v>
      </c>
      <c r="G9" s="9"/>
      <c r="H9" s="9"/>
      <c r="I9" s="9"/>
      <c r="J9" s="17"/>
      <c r="K9" s="17"/>
      <c r="L9" s="17"/>
      <c r="M9" s="17"/>
      <c r="N9" s="17"/>
      <c r="O9" s="17"/>
      <c r="P9" s="17"/>
    </row>
    <row r="10" spans="2:16" ht="112">
      <c r="B10" s="9">
        <v>9</v>
      </c>
      <c r="C10" s="10" t="s">
        <v>29</v>
      </c>
      <c r="D10" s="11" t="s">
        <v>30</v>
      </c>
      <c r="E10" s="12"/>
      <c r="F10" s="9">
        <v>11</v>
      </c>
      <c r="G10" s="9"/>
      <c r="H10" s="9"/>
      <c r="I10" s="9"/>
      <c r="J10" s="17"/>
      <c r="K10" s="17"/>
      <c r="L10" s="17"/>
      <c r="M10" s="17"/>
      <c r="N10" s="17"/>
      <c r="O10" s="17"/>
      <c r="P10" s="17"/>
    </row>
    <row r="11" spans="2:16" ht="112">
      <c r="B11" s="9">
        <v>10</v>
      </c>
      <c r="C11" s="10" t="s">
        <v>31</v>
      </c>
      <c r="D11" s="11" t="s">
        <v>32</v>
      </c>
      <c r="E11" s="12"/>
      <c r="F11" s="14">
        <v>144</v>
      </c>
      <c r="G11" s="14"/>
      <c r="H11" s="14"/>
      <c r="I11" s="14"/>
      <c r="J11" s="17"/>
      <c r="K11" s="17"/>
      <c r="L11" s="17"/>
      <c r="M11" s="17"/>
      <c r="N11" s="17"/>
      <c r="O11" s="17"/>
      <c r="P11" s="17"/>
    </row>
    <row r="12" spans="2:16" ht="130" customHeight="1">
      <c r="B12" s="9">
        <v>11</v>
      </c>
      <c r="C12" s="10" t="s">
        <v>33</v>
      </c>
      <c r="D12" s="11" t="s">
        <v>34</v>
      </c>
      <c r="E12" s="13"/>
      <c r="F12" s="14">
        <v>28</v>
      </c>
      <c r="G12" s="14"/>
      <c r="H12" s="14"/>
      <c r="I12" s="14"/>
      <c r="J12" s="17"/>
      <c r="K12" s="17"/>
      <c r="L12" s="17"/>
      <c r="M12" s="17"/>
      <c r="N12" s="17"/>
      <c r="O12" s="17"/>
      <c r="P12" s="17"/>
    </row>
    <row r="13" spans="2:16" ht="84">
      <c r="B13" s="9">
        <v>12</v>
      </c>
      <c r="C13" s="10" t="s">
        <v>35</v>
      </c>
      <c r="D13" s="11" t="s">
        <v>36</v>
      </c>
      <c r="E13" s="12"/>
      <c r="F13" s="9">
        <v>4</v>
      </c>
      <c r="G13" s="9"/>
      <c r="H13" s="9"/>
      <c r="I13" s="9"/>
      <c r="J13" s="17"/>
      <c r="K13" s="17"/>
      <c r="L13" s="17"/>
      <c r="M13" s="17"/>
      <c r="N13" s="17"/>
      <c r="O13" s="17"/>
      <c r="P13" s="17"/>
    </row>
    <row r="14" spans="2:16" ht="93.75" customHeight="1">
      <c r="B14" s="9">
        <v>29</v>
      </c>
      <c r="C14" s="15" t="s">
        <v>37</v>
      </c>
      <c r="D14" s="11" t="s">
        <v>38</v>
      </c>
      <c r="E14" s="12"/>
      <c r="F14" s="9">
        <v>4</v>
      </c>
      <c r="G14" s="9"/>
      <c r="H14" s="9"/>
      <c r="I14" s="9"/>
      <c r="J14" s="17"/>
      <c r="K14" s="17"/>
      <c r="L14" s="17"/>
      <c r="M14" s="17"/>
      <c r="N14" s="17"/>
      <c r="O14" s="17"/>
      <c r="P14" s="17"/>
    </row>
    <row r="15" spans="2:16" ht="42">
      <c r="B15" s="9">
        <v>14</v>
      </c>
      <c r="C15" s="10" t="s">
        <v>39</v>
      </c>
      <c r="D15" s="11" t="s">
        <v>40</v>
      </c>
      <c r="E15" s="12"/>
      <c r="F15" s="9">
        <v>4</v>
      </c>
      <c r="G15" s="9"/>
      <c r="H15" s="9"/>
      <c r="I15" s="9"/>
      <c r="J15" s="17"/>
      <c r="K15" s="17"/>
      <c r="L15" s="17"/>
      <c r="M15" s="17"/>
      <c r="N15" s="17"/>
      <c r="O15" s="17"/>
      <c r="P15" s="17"/>
    </row>
    <row r="16" spans="2:16" ht="15">
      <c r="B16" s="9">
        <v>15</v>
      </c>
      <c r="C16" s="10" t="s">
        <v>41</v>
      </c>
      <c r="D16" s="11" t="s">
        <v>42</v>
      </c>
      <c r="E16" s="13"/>
      <c r="F16" s="9">
        <v>7</v>
      </c>
      <c r="G16" s="9"/>
      <c r="H16" s="9"/>
      <c r="I16" s="9"/>
      <c r="J16" s="17"/>
      <c r="K16" s="17"/>
      <c r="L16" s="17"/>
      <c r="M16" s="17"/>
      <c r="N16" s="17"/>
      <c r="O16" s="17"/>
      <c r="P16" s="17"/>
    </row>
    <row r="17" spans="2:16" ht="15">
      <c r="B17" s="9">
        <v>16</v>
      </c>
      <c r="C17" s="10" t="s">
        <v>41</v>
      </c>
      <c r="D17" s="11" t="s">
        <v>43</v>
      </c>
      <c r="E17" s="13"/>
      <c r="F17" s="9">
        <v>4</v>
      </c>
      <c r="G17" s="9"/>
      <c r="H17" s="9"/>
      <c r="I17" s="9"/>
      <c r="J17" s="17"/>
      <c r="K17" s="17"/>
      <c r="L17" s="17"/>
      <c r="M17" s="17"/>
      <c r="N17" s="17"/>
      <c r="O17" s="17"/>
      <c r="P17" s="17"/>
    </row>
    <row r="18" spans="2:16" ht="28">
      <c r="B18" s="9">
        <v>20</v>
      </c>
      <c r="C18" s="10" t="s">
        <v>44</v>
      </c>
      <c r="D18" s="11" t="s">
        <v>45</v>
      </c>
      <c r="E18" s="12"/>
      <c r="F18" s="9">
        <v>2</v>
      </c>
      <c r="G18" s="9"/>
      <c r="H18" s="9"/>
      <c r="I18" s="9"/>
      <c r="J18" s="17"/>
      <c r="K18" s="17"/>
      <c r="L18" s="17"/>
      <c r="M18" s="17"/>
      <c r="N18" s="17"/>
      <c r="O18" s="17"/>
      <c r="P18" s="17"/>
    </row>
    <row r="19" spans="2:16" ht="56">
      <c r="B19" s="9">
        <v>21</v>
      </c>
      <c r="C19" s="11" t="s">
        <v>46</v>
      </c>
      <c r="D19" s="11" t="s">
        <v>47</v>
      </c>
      <c r="E19" s="12"/>
      <c r="F19" s="9">
        <v>8</v>
      </c>
      <c r="G19" s="9"/>
      <c r="H19" s="9"/>
      <c r="I19" s="9"/>
      <c r="J19" s="17"/>
      <c r="K19" s="17"/>
      <c r="L19" s="17"/>
      <c r="M19" s="17"/>
      <c r="N19" s="17"/>
      <c r="O19" s="17"/>
      <c r="P19" s="17"/>
    </row>
    <row r="20" spans="2:16" ht="69" customHeight="1">
      <c r="B20" s="9">
        <v>22</v>
      </c>
      <c r="C20" s="10" t="s">
        <v>48</v>
      </c>
      <c r="D20" s="11" t="s">
        <v>49</v>
      </c>
      <c r="E20" s="12"/>
      <c r="F20" s="14">
        <v>10</v>
      </c>
      <c r="G20" s="14"/>
      <c r="H20" s="14"/>
      <c r="I20" s="14"/>
      <c r="J20" s="17"/>
      <c r="K20" s="17"/>
      <c r="L20" s="17"/>
      <c r="M20" s="17"/>
      <c r="N20" s="17"/>
      <c r="O20" s="17"/>
      <c r="P20" s="17"/>
    </row>
    <row r="21" spans="2:16" ht="147" customHeight="1">
      <c r="B21" s="9"/>
      <c r="C21" s="10" t="s">
        <v>50</v>
      </c>
      <c r="D21" s="11" t="s">
        <v>51</v>
      </c>
      <c r="E21" s="12"/>
      <c r="F21" s="14"/>
      <c r="G21" s="14"/>
      <c r="H21" s="14"/>
      <c r="I21" s="14"/>
      <c r="J21" s="17"/>
      <c r="K21" s="17"/>
      <c r="L21" s="17"/>
      <c r="M21" s="17"/>
      <c r="N21" s="17"/>
      <c r="O21" s="17"/>
      <c r="P21" s="17"/>
    </row>
    <row r="22" spans="2:16" ht="112">
      <c r="B22" s="9"/>
      <c r="C22" s="10" t="s">
        <v>52</v>
      </c>
      <c r="D22" s="11" t="s">
        <v>53</v>
      </c>
      <c r="E22" s="12"/>
      <c r="F22" s="14"/>
      <c r="G22" s="14"/>
      <c r="H22" s="14"/>
      <c r="I22" s="14"/>
      <c r="J22" s="17"/>
      <c r="K22" s="17"/>
      <c r="L22" s="17"/>
      <c r="M22" s="17"/>
      <c r="N22" s="17"/>
      <c r="O22" s="17"/>
      <c r="P22" s="17"/>
    </row>
    <row r="23" spans="2:16" ht="70">
      <c r="B23" s="9"/>
      <c r="C23" s="10" t="s">
        <v>54</v>
      </c>
      <c r="D23" s="11" t="s">
        <v>55</v>
      </c>
      <c r="E23" s="12"/>
      <c r="F23" s="14"/>
      <c r="G23" s="14"/>
      <c r="H23" s="14"/>
      <c r="I23" s="14"/>
      <c r="J23" s="17"/>
      <c r="K23" s="17"/>
      <c r="L23" s="17"/>
      <c r="M23" s="17"/>
      <c r="N23" s="17"/>
      <c r="O23" s="17"/>
      <c r="P23" s="17"/>
    </row>
    <row r="24" spans="2:16" ht="70">
      <c r="B24" s="9">
        <v>25</v>
      </c>
      <c r="C24" s="10" t="s">
        <v>56</v>
      </c>
      <c r="D24" s="11" t="s">
        <v>57</v>
      </c>
      <c r="E24" s="12"/>
      <c r="F24" s="9">
        <v>1</v>
      </c>
      <c r="G24" s="9"/>
      <c r="H24" s="9"/>
      <c r="I24" s="9"/>
      <c r="J24" s="17"/>
      <c r="K24" s="17"/>
      <c r="L24" s="17"/>
      <c r="M24" s="17"/>
      <c r="N24" s="17"/>
      <c r="O24" s="17"/>
      <c r="P24" s="17"/>
    </row>
    <row r="25" spans="2:16" ht="98">
      <c r="B25" s="9">
        <v>25</v>
      </c>
      <c r="C25" s="10" t="s">
        <v>58</v>
      </c>
      <c r="D25" s="11" t="s">
        <v>59</v>
      </c>
      <c r="E25" s="12"/>
      <c r="F25" s="9">
        <v>1</v>
      </c>
      <c r="G25" s="9"/>
      <c r="H25" s="9"/>
      <c r="I25" s="9"/>
      <c r="J25" s="17"/>
      <c r="K25" s="17"/>
      <c r="L25" s="17"/>
      <c r="M25" s="17"/>
      <c r="N25" s="17"/>
      <c r="O25" s="17"/>
      <c r="P25" s="17"/>
    </row>
    <row r="26" spans="2:16" ht="194" customHeight="1">
      <c r="B26" s="9">
        <v>18</v>
      </c>
      <c r="C26" s="10" t="s">
        <v>60</v>
      </c>
      <c r="D26" s="11" t="s">
        <v>61</v>
      </c>
      <c r="E26" s="12"/>
      <c r="F26" s="9">
        <v>3</v>
      </c>
      <c r="G26" s="9"/>
      <c r="H26" s="9"/>
      <c r="I26" s="9"/>
      <c r="J26" s="17"/>
      <c r="K26" s="17"/>
      <c r="L26" s="17"/>
      <c r="M26" s="17"/>
      <c r="N26" s="17"/>
      <c r="O26" s="17"/>
      <c r="P26" s="17"/>
    </row>
    <row r="27" spans="2:16" ht="56">
      <c r="B27" s="9">
        <v>19</v>
      </c>
      <c r="C27" s="10" t="s">
        <v>62</v>
      </c>
      <c r="D27" s="11" t="s">
        <v>63</v>
      </c>
      <c r="E27" s="12"/>
      <c r="F27" s="9">
        <v>2</v>
      </c>
      <c r="G27" s="9"/>
      <c r="H27" s="9"/>
      <c r="I27" s="9"/>
      <c r="J27" s="17"/>
      <c r="K27" s="17"/>
      <c r="L27" s="17"/>
      <c r="M27" s="17"/>
      <c r="N27" s="17"/>
      <c r="O27" s="17"/>
      <c r="P27" s="17"/>
    </row>
    <row r="28" spans="2:16" ht="84">
      <c r="B28" s="9">
        <v>26</v>
      </c>
      <c r="C28" s="10" t="s">
        <v>64</v>
      </c>
      <c r="D28" s="11" t="s">
        <v>65</v>
      </c>
      <c r="E28" s="12"/>
      <c r="F28" s="9">
        <v>3</v>
      </c>
      <c r="G28" s="9"/>
      <c r="H28" s="9"/>
      <c r="I28" s="9"/>
      <c r="J28" s="17"/>
      <c r="K28" s="17"/>
      <c r="L28" s="17"/>
      <c r="M28" s="17"/>
      <c r="N28" s="17"/>
      <c r="O28" s="17"/>
      <c r="P28" s="17"/>
    </row>
    <row r="29" spans="2:16" ht="122.25" customHeight="1">
      <c r="B29" s="9">
        <v>27</v>
      </c>
      <c r="C29" s="10" t="s">
        <v>66</v>
      </c>
      <c r="D29" s="11" t="s">
        <v>67</v>
      </c>
      <c r="E29" s="12"/>
      <c r="F29" s="9">
        <v>1</v>
      </c>
      <c r="G29" s="9"/>
      <c r="H29" s="9"/>
      <c r="I29" s="9"/>
      <c r="J29" s="17"/>
      <c r="K29" s="17"/>
      <c r="L29" s="17"/>
      <c r="M29" s="17"/>
      <c r="N29" s="17"/>
      <c r="O29" s="17"/>
      <c r="P29" s="17"/>
    </row>
    <row r="30" spans="2:16" ht="122.25" customHeight="1">
      <c r="B30" s="9"/>
      <c r="C30" s="10" t="s">
        <v>68</v>
      </c>
      <c r="D30" s="11"/>
      <c r="E30" s="12"/>
      <c r="F30" s="9"/>
      <c r="G30" s="9"/>
      <c r="H30" s="9"/>
      <c r="I30" s="9"/>
      <c r="J30" s="17"/>
      <c r="K30" s="17"/>
      <c r="L30" s="17"/>
      <c r="M30" s="17"/>
      <c r="N30" s="17"/>
      <c r="O30" s="17"/>
      <c r="P30" s="17"/>
    </row>
    <row r="31" spans="2:16" ht="195" customHeight="1">
      <c r="B31" s="9">
        <v>28</v>
      </c>
      <c r="C31" s="10" t="s">
        <v>69</v>
      </c>
      <c r="D31" s="11" t="s">
        <v>70</v>
      </c>
      <c r="E31" s="12"/>
      <c r="F31" s="14">
        <v>2</v>
      </c>
      <c r="G31" s="14"/>
      <c r="H31" s="14"/>
      <c r="I31" s="14"/>
      <c r="J31" s="17"/>
      <c r="K31" s="17"/>
      <c r="L31" s="17"/>
      <c r="M31" s="17"/>
      <c r="N31" s="17"/>
      <c r="O31" s="17"/>
      <c r="P31" s="17"/>
    </row>
    <row r="32" spans="2:16" ht="210" customHeight="1">
      <c r="B32" s="9">
        <v>31</v>
      </c>
      <c r="C32" s="10" t="s">
        <v>71</v>
      </c>
      <c r="D32" s="11" t="s">
        <v>72</v>
      </c>
      <c r="E32" s="12"/>
      <c r="F32" s="14">
        <v>2</v>
      </c>
      <c r="G32" s="14"/>
      <c r="H32" s="14"/>
      <c r="I32" s="14"/>
      <c r="J32" s="17"/>
      <c r="K32" s="17"/>
      <c r="L32" s="17"/>
      <c r="M32" s="17"/>
      <c r="N32" s="17"/>
      <c r="O32" s="17"/>
      <c r="P32" s="17"/>
    </row>
    <row r="33" spans="1:16" ht="70">
      <c r="B33" s="9">
        <v>32</v>
      </c>
      <c r="C33" s="10" t="s">
        <v>73</v>
      </c>
      <c r="D33" s="11" t="s">
        <v>74</v>
      </c>
      <c r="E33" s="12"/>
      <c r="F33" s="14">
        <v>1</v>
      </c>
      <c r="G33" s="14"/>
      <c r="H33" s="14"/>
      <c r="I33" s="14"/>
      <c r="J33" s="17"/>
      <c r="K33" s="17"/>
      <c r="L33" s="17"/>
      <c r="M33" s="17"/>
      <c r="N33" s="17"/>
      <c r="O33" s="17"/>
      <c r="P33" s="17"/>
    </row>
    <row r="34" spans="1:16" ht="91" customHeight="1">
      <c r="B34" s="9">
        <v>33</v>
      </c>
      <c r="C34" s="10" t="s">
        <v>75</v>
      </c>
      <c r="D34" s="11" t="s">
        <v>76</v>
      </c>
      <c r="E34" s="12"/>
      <c r="F34" s="14">
        <v>2</v>
      </c>
      <c r="G34" s="14"/>
      <c r="H34" s="14"/>
      <c r="I34" s="14"/>
      <c r="J34" s="17"/>
      <c r="K34" s="17"/>
      <c r="L34" s="17"/>
      <c r="M34" s="17"/>
      <c r="N34" s="17"/>
      <c r="O34" s="17"/>
      <c r="P34" s="17"/>
    </row>
    <row r="35" spans="1:16" ht="15">
      <c r="B35" s="9">
        <v>34</v>
      </c>
      <c r="C35" s="10" t="s">
        <v>77</v>
      </c>
      <c r="D35" s="11" t="s">
        <v>78</v>
      </c>
      <c r="E35" s="12"/>
      <c r="F35" s="14">
        <v>1</v>
      </c>
      <c r="G35" s="14"/>
      <c r="H35" s="14"/>
      <c r="I35" s="14"/>
      <c r="J35" s="17"/>
      <c r="K35" s="17"/>
      <c r="L35" s="17"/>
      <c r="M35" s="17"/>
      <c r="N35" s="17"/>
      <c r="O35" s="17"/>
      <c r="P35" s="17"/>
    </row>
    <row r="36" spans="1:16" ht="84">
      <c r="A36" s="1"/>
      <c r="B36" s="16">
        <v>35</v>
      </c>
      <c r="C36" s="9" t="s">
        <v>79</v>
      </c>
      <c r="D36" s="9" t="s">
        <v>80</v>
      </c>
      <c r="E36" s="9"/>
      <c r="F36" s="9">
        <v>1</v>
      </c>
      <c r="G36" s="17"/>
      <c r="H36" s="17"/>
      <c r="I36" s="17"/>
      <c r="J36" s="17"/>
      <c r="K36" s="36"/>
      <c r="L36" s="36"/>
      <c r="M36" s="17"/>
      <c r="N36" s="36"/>
      <c r="O36" s="36"/>
      <c r="P36" s="36"/>
    </row>
    <row r="37" spans="1:16" ht="282" customHeight="1">
      <c r="B37" s="9" t="s">
        <v>81</v>
      </c>
      <c r="C37" s="9" t="s">
        <v>82</v>
      </c>
      <c r="D37" s="9" t="s">
        <v>83</v>
      </c>
      <c r="E37" s="9"/>
      <c r="F37" s="9">
        <v>1</v>
      </c>
      <c r="G37" s="17"/>
      <c r="H37" s="17"/>
      <c r="I37" s="17"/>
      <c r="J37" s="17"/>
      <c r="K37" s="37"/>
      <c r="L37" s="37"/>
      <c r="M37" s="17"/>
      <c r="N37" s="37"/>
      <c r="O37" s="37"/>
      <c r="P37" s="37"/>
    </row>
    <row r="38" spans="1:16" ht="168">
      <c r="B38" s="9" t="s">
        <v>84</v>
      </c>
      <c r="C38" s="9" t="s">
        <v>85</v>
      </c>
      <c r="D38" s="9" t="s">
        <v>86</v>
      </c>
      <c r="E38" s="9" t="s">
        <v>87</v>
      </c>
      <c r="F38" s="9">
        <v>1</v>
      </c>
      <c r="G38" s="17"/>
      <c r="H38" s="17"/>
      <c r="I38" s="17"/>
      <c r="J38" s="17"/>
      <c r="K38" s="37"/>
      <c r="L38" s="37"/>
      <c r="M38" s="17"/>
      <c r="N38" s="37"/>
      <c r="O38" s="37"/>
      <c r="P38" s="37"/>
    </row>
    <row r="39" spans="1:16" ht="42">
      <c r="B39" s="9" t="s">
        <v>88</v>
      </c>
      <c r="C39" s="9" t="s">
        <v>89</v>
      </c>
      <c r="D39" s="9" t="s">
        <v>90</v>
      </c>
      <c r="E39" s="9"/>
      <c r="F39" s="9">
        <v>1</v>
      </c>
      <c r="G39" s="17"/>
      <c r="H39" s="17"/>
      <c r="I39" s="17"/>
      <c r="J39" s="17"/>
      <c r="K39" s="37"/>
      <c r="L39" s="37"/>
      <c r="M39" s="17"/>
      <c r="N39" s="37"/>
      <c r="O39" s="37"/>
      <c r="P39" s="37"/>
    </row>
    <row r="40" spans="1:16" ht="42">
      <c r="B40" s="9" t="s">
        <v>91</v>
      </c>
      <c r="C40" s="9" t="s">
        <v>92</v>
      </c>
      <c r="D40" s="9" t="s">
        <v>93</v>
      </c>
      <c r="E40" s="9"/>
      <c r="F40" s="9">
        <v>2</v>
      </c>
      <c r="G40" s="17"/>
      <c r="H40" s="17"/>
      <c r="I40" s="17"/>
      <c r="J40" s="17"/>
      <c r="K40" s="37"/>
      <c r="L40" s="37"/>
      <c r="M40" s="17"/>
      <c r="N40" s="37"/>
      <c r="O40" s="37"/>
      <c r="P40" s="37"/>
    </row>
    <row r="41" spans="1:16">
      <c r="B41" s="9" t="s">
        <v>94</v>
      </c>
      <c r="C41" s="9" t="s">
        <v>95</v>
      </c>
      <c r="D41" s="9" t="s">
        <v>96</v>
      </c>
      <c r="E41" s="9"/>
      <c r="F41" s="9">
        <v>1</v>
      </c>
      <c r="G41" s="17"/>
      <c r="H41" s="17"/>
      <c r="I41" s="17"/>
      <c r="J41" s="17"/>
      <c r="K41" s="37"/>
      <c r="L41" s="37"/>
      <c r="M41" s="17"/>
      <c r="N41" s="37"/>
      <c r="O41" s="37"/>
      <c r="P41" s="37"/>
    </row>
    <row r="42" spans="1:16" ht="28">
      <c r="B42" s="9" t="s">
        <v>97</v>
      </c>
      <c r="C42" s="9" t="s">
        <v>98</v>
      </c>
      <c r="D42" s="9" t="s">
        <v>99</v>
      </c>
      <c r="E42" s="9"/>
      <c r="F42" s="9">
        <v>1</v>
      </c>
      <c r="G42" s="17"/>
      <c r="H42" s="17"/>
      <c r="I42" s="17"/>
      <c r="J42" s="17"/>
      <c r="K42" s="37"/>
      <c r="L42" s="37"/>
      <c r="M42" s="17"/>
      <c r="N42" s="37"/>
      <c r="O42" s="37"/>
      <c r="P42" s="37"/>
    </row>
    <row r="43" spans="1:16" ht="28">
      <c r="B43" s="9" t="s">
        <v>100</v>
      </c>
      <c r="C43" s="9" t="s">
        <v>101</v>
      </c>
      <c r="D43" s="9" t="s">
        <v>102</v>
      </c>
      <c r="E43" s="9"/>
      <c r="F43" s="9">
        <v>1</v>
      </c>
      <c r="G43" s="17"/>
      <c r="H43" s="17"/>
      <c r="I43" s="17"/>
      <c r="J43" s="17"/>
      <c r="K43" s="37"/>
      <c r="L43" s="37"/>
      <c r="M43" s="17"/>
      <c r="N43" s="37"/>
      <c r="O43" s="37"/>
      <c r="P43" s="37"/>
    </row>
    <row r="44" spans="1:16" ht="42">
      <c r="B44" s="9" t="s">
        <v>103</v>
      </c>
      <c r="C44" s="9" t="s">
        <v>104</v>
      </c>
      <c r="D44" s="9" t="s">
        <v>105</v>
      </c>
      <c r="E44" s="9"/>
      <c r="F44" s="9">
        <v>2</v>
      </c>
      <c r="G44" s="17"/>
      <c r="H44" s="17"/>
      <c r="I44" s="17"/>
      <c r="J44" s="17"/>
      <c r="K44" s="38"/>
      <c r="L44" s="38"/>
      <c r="M44" s="17"/>
      <c r="N44" s="38"/>
      <c r="O44" s="38"/>
      <c r="P44" s="38"/>
    </row>
    <row r="45" spans="1:16">
      <c r="B45" s="39">
        <v>36</v>
      </c>
      <c r="C45" s="9" t="s">
        <v>68</v>
      </c>
      <c r="D45" s="9" t="s">
        <v>106</v>
      </c>
      <c r="E45" s="9"/>
      <c r="F45" s="39">
        <v>1</v>
      </c>
      <c r="G45" s="36"/>
      <c r="H45" s="36"/>
      <c r="I45" s="36"/>
      <c r="J45" s="36"/>
      <c r="K45" s="37"/>
      <c r="L45" s="37"/>
      <c r="M45" s="36"/>
      <c r="N45" s="37"/>
      <c r="O45" s="37"/>
      <c r="P45" s="37"/>
    </row>
    <row r="46" spans="1:16">
      <c r="B46" s="40"/>
      <c r="C46" s="18" t="s">
        <v>107</v>
      </c>
      <c r="D46" s="18" t="s">
        <v>108</v>
      </c>
      <c r="E46" s="9"/>
      <c r="F46" s="40"/>
      <c r="G46" s="37"/>
      <c r="H46" s="37"/>
      <c r="I46" s="37"/>
      <c r="J46" s="37"/>
      <c r="K46" s="37"/>
      <c r="L46" s="37"/>
      <c r="M46" s="37"/>
      <c r="N46" s="37"/>
      <c r="O46" s="37"/>
      <c r="P46" s="37"/>
    </row>
    <row r="47" spans="1:16" ht="22">
      <c r="B47" s="40"/>
      <c r="C47" s="18" t="s">
        <v>109</v>
      </c>
      <c r="D47" s="18" t="s">
        <v>110</v>
      </c>
      <c r="E47" s="9"/>
      <c r="F47" s="40"/>
      <c r="G47" s="37"/>
      <c r="H47" s="37"/>
      <c r="I47" s="37"/>
      <c r="J47" s="37"/>
      <c r="K47" s="37"/>
      <c r="L47" s="37"/>
      <c r="M47" s="37"/>
      <c r="N47" s="37"/>
      <c r="O47" s="37"/>
      <c r="P47" s="37"/>
    </row>
    <row r="48" spans="1:16">
      <c r="B48" s="40"/>
      <c r="C48" s="19" t="s">
        <v>111</v>
      </c>
      <c r="D48" s="18"/>
      <c r="E48" s="9"/>
      <c r="F48" s="40"/>
      <c r="G48" s="37"/>
      <c r="H48" s="37"/>
      <c r="I48" s="37"/>
      <c r="J48" s="37"/>
      <c r="K48" s="37"/>
      <c r="L48" s="37"/>
      <c r="M48" s="37"/>
      <c r="N48" s="37"/>
      <c r="O48" s="37"/>
      <c r="P48" s="37"/>
    </row>
    <row r="49" spans="2:16">
      <c r="B49" s="40"/>
      <c r="C49" s="18" t="s">
        <v>112</v>
      </c>
      <c r="D49" s="18" t="s">
        <v>113</v>
      </c>
      <c r="E49" s="9"/>
      <c r="F49" s="40"/>
      <c r="G49" s="37"/>
      <c r="H49" s="37"/>
      <c r="I49" s="37"/>
      <c r="J49" s="37"/>
      <c r="K49" s="37"/>
      <c r="L49" s="37"/>
      <c r="M49" s="37"/>
      <c r="N49" s="37"/>
      <c r="O49" s="37"/>
      <c r="P49" s="37"/>
    </row>
    <row r="50" spans="2:16">
      <c r="B50" s="40"/>
      <c r="C50" s="18" t="s">
        <v>114</v>
      </c>
      <c r="D50" s="18" t="s">
        <v>115</v>
      </c>
      <c r="E50" s="9"/>
      <c r="F50" s="40"/>
      <c r="G50" s="37"/>
      <c r="H50" s="37"/>
      <c r="I50" s="37"/>
      <c r="J50" s="37"/>
      <c r="K50" s="37"/>
      <c r="L50" s="37"/>
      <c r="M50" s="37"/>
      <c r="N50" s="37"/>
      <c r="O50" s="37"/>
      <c r="P50" s="37"/>
    </row>
    <row r="51" spans="2:16">
      <c r="B51" s="40"/>
      <c r="C51" s="18" t="s">
        <v>116</v>
      </c>
      <c r="D51" s="18" t="s">
        <v>117</v>
      </c>
      <c r="E51" s="9"/>
      <c r="F51" s="40"/>
      <c r="G51" s="37"/>
      <c r="H51" s="37"/>
      <c r="I51" s="37"/>
      <c r="J51" s="37"/>
      <c r="K51" s="37"/>
      <c r="L51" s="37"/>
      <c r="M51" s="37"/>
      <c r="N51" s="37"/>
      <c r="O51" s="37"/>
      <c r="P51" s="37"/>
    </row>
    <row r="52" spans="2:16">
      <c r="B52" s="40"/>
      <c r="C52" s="19" t="s">
        <v>118</v>
      </c>
      <c r="D52" s="18" t="s">
        <v>119</v>
      </c>
      <c r="E52" s="9"/>
      <c r="F52" s="40"/>
      <c r="G52" s="37"/>
      <c r="H52" s="37"/>
      <c r="I52" s="37"/>
      <c r="J52" s="37"/>
      <c r="K52" s="37"/>
      <c r="L52" s="37"/>
      <c r="M52" s="37"/>
      <c r="N52" s="37"/>
      <c r="O52" s="37"/>
      <c r="P52" s="37"/>
    </row>
    <row r="53" spans="2:16">
      <c r="B53" s="40"/>
      <c r="C53" s="19" t="s">
        <v>120</v>
      </c>
      <c r="D53" s="18" t="s">
        <v>121</v>
      </c>
      <c r="E53" s="9"/>
      <c r="F53" s="40"/>
      <c r="G53" s="37"/>
      <c r="H53" s="37"/>
      <c r="I53" s="37"/>
      <c r="J53" s="37"/>
      <c r="K53" s="37"/>
      <c r="L53" s="37"/>
      <c r="M53" s="37"/>
      <c r="N53" s="37"/>
      <c r="O53" s="37"/>
      <c r="P53" s="37"/>
    </row>
    <row r="54" spans="2:16">
      <c r="B54" s="40"/>
      <c r="C54" s="19" t="s">
        <v>122</v>
      </c>
      <c r="D54" s="18"/>
      <c r="E54" s="9"/>
      <c r="F54" s="40"/>
      <c r="G54" s="37"/>
      <c r="H54" s="37"/>
      <c r="I54" s="37"/>
      <c r="J54" s="37"/>
      <c r="K54" s="37"/>
      <c r="L54" s="37"/>
      <c r="M54" s="37"/>
      <c r="N54" s="37"/>
      <c r="O54" s="37"/>
      <c r="P54" s="37"/>
    </row>
    <row r="55" spans="2:16">
      <c r="B55" s="40"/>
      <c r="C55" s="18" t="s">
        <v>123</v>
      </c>
      <c r="D55" s="18" t="s">
        <v>124</v>
      </c>
      <c r="E55" s="9"/>
      <c r="F55" s="40"/>
      <c r="G55" s="37"/>
      <c r="H55" s="37"/>
      <c r="I55" s="37"/>
      <c r="J55" s="37"/>
      <c r="K55" s="37"/>
      <c r="L55" s="37"/>
      <c r="M55" s="37"/>
      <c r="N55" s="37"/>
      <c r="O55" s="37"/>
      <c r="P55" s="37"/>
    </row>
    <row r="56" spans="2:16" ht="22">
      <c r="B56" s="40"/>
      <c r="C56" s="18" t="s">
        <v>125</v>
      </c>
      <c r="D56" s="18" t="s">
        <v>126</v>
      </c>
      <c r="E56" s="9"/>
      <c r="F56" s="40"/>
      <c r="G56" s="37"/>
      <c r="H56" s="37"/>
      <c r="I56" s="37"/>
      <c r="J56" s="37"/>
      <c r="K56" s="37"/>
      <c r="L56" s="37"/>
      <c r="M56" s="37"/>
      <c r="N56" s="37"/>
      <c r="O56" s="37"/>
      <c r="P56" s="37"/>
    </row>
    <row r="57" spans="2:16">
      <c r="B57" s="40"/>
      <c r="C57" s="18" t="s">
        <v>127</v>
      </c>
      <c r="D57" s="18" t="s">
        <v>128</v>
      </c>
      <c r="E57" s="9"/>
      <c r="F57" s="40"/>
      <c r="G57" s="37"/>
      <c r="H57" s="37"/>
      <c r="I57" s="37"/>
      <c r="J57" s="37"/>
      <c r="K57" s="37"/>
      <c r="L57" s="37"/>
      <c r="M57" s="37"/>
      <c r="N57" s="37"/>
      <c r="O57" s="37"/>
      <c r="P57" s="37"/>
    </row>
    <row r="58" spans="2:16">
      <c r="B58" s="40"/>
      <c r="C58" s="19" t="s">
        <v>129</v>
      </c>
      <c r="D58" s="18"/>
      <c r="E58" s="9"/>
      <c r="F58" s="40"/>
      <c r="G58" s="37"/>
      <c r="H58" s="37"/>
      <c r="I58" s="37"/>
      <c r="J58" s="37"/>
      <c r="K58" s="37"/>
      <c r="L58" s="37"/>
      <c r="M58" s="37"/>
      <c r="N58" s="37"/>
      <c r="O58" s="37"/>
      <c r="P58" s="37"/>
    </row>
    <row r="59" spans="2:16">
      <c r="B59" s="40"/>
      <c r="C59" s="18" t="s">
        <v>130</v>
      </c>
      <c r="D59" s="18" t="s">
        <v>131</v>
      </c>
      <c r="E59" s="9"/>
      <c r="F59" s="40"/>
      <c r="G59" s="37"/>
      <c r="H59" s="37"/>
      <c r="I59" s="37"/>
      <c r="J59" s="37"/>
      <c r="K59" s="37"/>
      <c r="L59" s="37"/>
      <c r="M59" s="37"/>
      <c r="N59" s="37"/>
      <c r="O59" s="37"/>
      <c r="P59" s="37"/>
    </row>
    <row r="60" spans="2:16">
      <c r="B60" s="40"/>
      <c r="C60" s="18" t="s">
        <v>132</v>
      </c>
      <c r="D60" s="18" t="s">
        <v>133</v>
      </c>
      <c r="E60" s="9"/>
      <c r="F60" s="40"/>
      <c r="G60" s="37"/>
      <c r="H60" s="37"/>
      <c r="I60" s="37"/>
      <c r="J60" s="37"/>
      <c r="K60" s="37"/>
      <c r="L60" s="37"/>
      <c r="M60" s="37"/>
      <c r="N60" s="37"/>
      <c r="O60" s="37"/>
      <c r="P60" s="37"/>
    </row>
    <row r="61" spans="2:16">
      <c r="B61" s="40"/>
      <c r="C61" s="18" t="s">
        <v>134</v>
      </c>
      <c r="D61" s="18" t="s">
        <v>135</v>
      </c>
      <c r="E61" s="9"/>
      <c r="F61" s="40"/>
      <c r="G61" s="37"/>
      <c r="H61" s="37"/>
      <c r="I61" s="37"/>
      <c r="J61" s="37"/>
      <c r="K61" s="37"/>
      <c r="L61" s="37"/>
      <c r="M61" s="37"/>
      <c r="N61" s="37"/>
      <c r="O61" s="37"/>
      <c r="P61" s="37"/>
    </row>
    <row r="62" spans="2:16">
      <c r="B62" s="40"/>
      <c r="C62" s="19" t="s">
        <v>136</v>
      </c>
      <c r="D62" s="18"/>
      <c r="E62" s="9"/>
      <c r="F62" s="40"/>
      <c r="G62" s="37"/>
      <c r="H62" s="37"/>
      <c r="I62" s="37"/>
      <c r="J62" s="37"/>
      <c r="K62" s="37"/>
      <c r="L62" s="37"/>
      <c r="M62" s="37"/>
      <c r="N62" s="37"/>
      <c r="O62" s="37"/>
      <c r="P62" s="37"/>
    </row>
    <row r="63" spans="2:16">
      <c r="B63" s="40"/>
      <c r="C63" s="18" t="s">
        <v>137</v>
      </c>
      <c r="D63" s="18" t="s">
        <v>138</v>
      </c>
      <c r="E63" s="9"/>
      <c r="F63" s="40"/>
      <c r="G63" s="37"/>
      <c r="H63" s="37"/>
      <c r="I63" s="37"/>
      <c r="J63" s="37"/>
      <c r="K63" s="37"/>
      <c r="L63" s="37"/>
      <c r="M63" s="37"/>
      <c r="N63" s="37"/>
      <c r="O63" s="37"/>
      <c r="P63" s="37"/>
    </row>
    <row r="64" spans="2:16">
      <c r="B64" s="40"/>
      <c r="C64" s="18" t="s">
        <v>139</v>
      </c>
      <c r="D64" s="18" t="s">
        <v>140</v>
      </c>
      <c r="E64" s="9"/>
      <c r="F64" s="40"/>
      <c r="G64" s="37"/>
      <c r="H64" s="37"/>
      <c r="I64" s="37"/>
      <c r="J64" s="37"/>
      <c r="K64" s="37"/>
      <c r="L64" s="37"/>
      <c r="M64" s="37"/>
      <c r="N64" s="37"/>
      <c r="O64" s="37"/>
      <c r="P64" s="37"/>
    </row>
    <row r="65" spans="2:16">
      <c r="B65" s="40"/>
      <c r="C65" s="18" t="s">
        <v>141</v>
      </c>
      <c r="D65" s="18" t="s">
        <v>142</v>
      </c>
      <c r="E65" s="9"/>
      <c r="F65" s="40"/>
      <c r="G65" s="37"/>
      <c r="H65" s="37"/>
      <c r="I65" s="37"/>
      <c r="J65" s="37"/>
      <c r="K65" s="37"/>
      <c r="L65" s="37"/>
      <c r="M65" s="37"/>
      <c r="N65" s="37"/>
      <c r="O65" s="37"/>
      <c r="P65" s="37"/>
    </row>
    <row r="66" spans="2:16">
      <c r="B66" s="40"/>
      <c r="C66" s="18" t="s">
        <v>143</v>
      </c>
      <c r="D66" s="18" t="s">
        <v>144</v>
      </c>
      <c r="E66" s="9"/>
      <c r="F66" s="40"/>
      <c r="G66" s="37"/>
      <c r="H66" s="37"/>
      <c r="I66" s="37"/>
      <c r="J66" s="37"/>
      <c r="K66" s="37"/>
      <c r="L66" s="37"/>
      <c r="M66" s="37"/>
      <c r="N66" s="37"/>
      <c r="O66" s="37"/>
      <c r="P66" s="37"/>
    </row>
    <row r="67" spans="2:16">
      <c r="B67" s="40"/>
      <c r="C67" s="18" t="s">
        <v>145</v>
      </c>
      <c r="D67" s="18" t="s">
        <v>146</v>
      </c>
      <c r="E67" s="9"/>
      <c r="F67" s="40"/>
      <c r="G67" s="37"/>
      <c r="H67" s="37"/>
      <c r="I67" s="37"/>
      <c r="J67" s="37"/>
      <c r="K67" s="37"/>
      <c r="L67" s="37"/>
      <c r="M67" s="37"/>
      <c r="N67" s="37"/>
      <c r="O67" s="37"/>
      <c r="P67" s="37"/>
    </row>
    <row r="68" spans="2:16">
      <c r="B68" s="40"/>
      <c r="C68" s="18" t="s">
        <v>147</v>
      </c>
      <c r="D68" s="18" t="s">
        <v>148</v>
      </c>
      <c r="E68" s="9"/>
      <c r="F68" s="40"/>
      <c r="G68" s="37"/>
      <c r="H68" s="37"/>
      <c r="I68" s="37"/>
      <c r="J68" s="37"/>
      <c r="K68" s="37"/>
      <c r="L68" s="37"/>
      <c r="M68" s="37"/>
      <c r="N68" s="37"/>
      <c r="O68" s="37"/>
      <c r="P68" s="37"/>
    </row>
    <row r="69" spans="2:16">
      <c r="B69" s="40"/>
      <c r="C69" s="18" t="s">
        <v>149</v>
      </c>
      <c r="D69" s="18" t="s">
        <v>150</v>
      </c>
      <c r="E69" s="9"/>
      <c r="F69" s="40"/>
      <c r="G69" s="37"/>
      <c r="H69" s="37"/>
      <c r="I69" s="37"/>
      <c r="J69" s="37"/>
      <c r="K69" s="37"/>
      <c r="L69" s="37"/>
      <c r="M69" s="37"/>
      <c r="N69" s="37"/>
      <c r="O69" s="37"/>
      <c r="P69" s="37"/>
    </row>
    <row r="70" spans="2:16">
      <c r="B70" s="40"/>
      <c r="C70" s="18" t="s">
        <v>151</v>
      </c>
      <c r="D70" s="18" t="s">
        <v>152</v>
      </c>
      <c r="E70" s="9"/>
      <c r="F70" s="40"/>
      <c r="G70" s="37"/>
      <c r="H70" s="37"/>
      <c r="I70" s="37"/>
      <c r="J70" s="37"/>
      <c r="K70" s="37"/>
      <c r="L70" s="37"/>
      <c r="M70" s="37"/>
      <c r="N70" s="37"/>
      <c r="O70" s="37"/>
      <c r="P70" s="37"/>
    </row>
    <row r="71" spans="2:16">
      <c r="B71" s="40"/>
      <c r="C71" s="18" t="s">
        <v>153</v>
      </c>
      <c r="D71" s="18" t="s">
        <v>154</v>
      </c>
      <c r="E71" s="9"/>
      <c r="F71" s="40"/>
      <c r="G71" s="37"/>
      <c r="H71" s="37"/>
      <c r="I71" s="37"/>
      <c r="J71" s="37"/>
      <c r="K71" s="37"/>
      <c r="L71" s="37"/>
      <c r="M71" s="37"/>
      <c r="N71" s="37"/>
      <c r="O71" s="37"/>
      <c r="P71" s="37"/>
    </row>
    <row r="72" spans="2:16">
      <c r="B72" s="40"/>
      <c r="C72" s="19" t="s">
        <v>155</v>
      </c>
      <c r="D72" s="19"/>
      <c r="E72" s="9"/>
      <c r="F72" s="40"/>
      <c r="G72" s="37"/>
      <c r="H72" s="37"/>
      <c r="I72" s="37"/>
      <c r="J72" s="37"/>
      <c r="K72" s="37"/>
      <c r="L72" s="37"/>
      <c r="M72" s="37"/>
      <c r="N72" s="37"/>
      <c r="O72" s="37"/>
      <c r="P72" s="37"/>
    </row>
    <row r="73" spans="2:16">
      <c r="B73" s="40"/>
      <c r="C73" s="18" t="s">
        <v>156</v>
      </c>
      <c r="D73" s="18" t="s">
        <v>157</v>
      </c>
      <c r="E73" s="9"/>
      <c r="F73" s="40"/>
      <c r="G73" s="37"/>
      <c r="H73" s="37"/>
      <c r="I73" s="37"/>
      <c r="J73" s="37"/>
      <c r="K73" s="37"/>
      <c r="L73" s="37"/>
      <c r="M73" s="37"/>
      <c r="N73" s="37"/>
      <c r="O73" s="37"/>
      <c r="P73" s="37"/>
    </row>
    <row r="74" spans="2:16">
      <c r="B74" s="40"/>
      <c r="C74" s="18" t="s">
        <v>158</v>
      </c>
      <c r="D74" s="18" t="s">
        <v>159</v>
      </c>
      <c r="E74" s="9"/>
      <c r="F74" s="40"/>
      <c r="G74" s="37"/>
      <c r="H74" s="37"/>
      <c r="I74" s="37"/>
      <c r="J74" s="37"/>
      <c r="K74" s="37"/>
      <c r="L74" s="37"/>
      <c r="M74" s="37"/>
      <c r="N74" s="37"/>
      <c r="O74" s="37"/>
      <c r="P74" s="37"/>
    </row>
    <row r="75" spans="2:16">
      <c r="B75" s="40"/>
      <c r="C75" s="18" t="s">
        <v>160</v>
      </c>
      <c r="D75" s="18" t="s">
        <v>110</v>
      </c>
      <c r="E75" s="9"/>
      <c r="F75" s="40"/>
      <c r="G75" s="37"/>
      <c r="H75" s="37"/>
      <c r="I75" s="37"/>
      <c r="J75" s="37"/>
      <c r="K75" s="37"/>
      <c r="L75" s="37"/>
      <c r="M75" s="37"/>
      <c r="N75" s="37"/>
      <c r="O75" s="37"/>
      <c r="P75" s="37"/>
    </row>
    <row r="76" spans="2:16">
      <c r="B76" s="40"/>
      <c r="C76" s="18" t="s">
        <v>161</v>
      </c>
      <c r="D76" s="18" t="s">
        <v>162</v>
      </c>
      <c r="E76" s="9"/>
      <c r="F76" s="40"/>
      <c r="G76" s="37"/>
      <c r="H76" s="37"/>
      <c r="I76" s="37"/>
      <c r="J76" s="37"/>
      <c r="K76" s="37"/>
      <c r="L76" s="37"/>
      <c r="M76" s="37"/>
      <c r="N76" s="37"/>
      <c r="O76" s="37"/>
      <c r="P76" s="37"/>
    </row>
    <row r="77" spans="2:16" ht="22">
      <c r="B77" s="40"/>
      <c r="C77" s="18" t="s">
        <v>163</v>
      </c>
      <c r="D77" s="18" t="s">
        <v>164</v>
      </c>
      <c r="E77" s="9"/>
      <c r="F77" s="40"/>
      <c r="G77" s="37"/>
      <c r="H77" s="37"/>
      <c r="I77" s="37"/>
      <c r="J77" s="37"/>
      <c r="K77" s="37"/>
      <c r="L77" s="37"/>
      <c r="M77" s="37"/>
      <c r="N77" s="37"/>
      <c r="O77" s="37"/>
      <c r="P77" s="37"/>
    </row>
    <row r="78" spans="2:16">
      <c r="B78" s="40"/>
      <c r="C78" s="18" t="s">
        <v>165</v>
      </c>
      <c r="D78" s="18" t="s">
        <v>166</v>
      </c>
      <c r="E78" s="9"/>
      <c r="F78" s="40"/>
      <c r="G78" s="37"/>
      <c r="H78" s="37"/>
      <c r="I78" s="37"/>
      <c r="J78" s="37"/>
      <c r="K78" s="37"/>
      <c r="L78" s="37"/>
      <c r="M78" s="37"/>
      <c r="N78" s="37"/>
      <c r="O78" s="37"/>
      <c r="P78" s="37"/>
    </row>
    <row r="79" spans="2:16">
      <c r="B79" s="40"/>
      <c r="C79" s="19" t="s">
        <v>167</v>
      </c>
      <c r="D79" s="18"/>
      <c r="E79" s="9"/>
      <c r="F79" s="40"/>
      <c r="G79" s="37"/>
      <c r="H79" s="37"/>
      <c r="I79" s="37"/>
      <c r="J79" s="37"/>
      <c r="K79" s="37"/>
      <c r="L79" s="37"/>
      <c r="M79" s="37"/>
      <c r="N79" s="37"/>
      <c r="O79" s="37"/>
      <c r="P79" s="37"/>
    </row>
    <row r="80" spans="2:16">
      <c r="B80" s="40"/>
      <c r="C80" s="18" t="s">
        <v>168</v>
      </c>
      <c r="D80" s="18" t="s">
        <v>110</v>
      </c>
      <c r="E80" s="9"/>
      <c r="F80" s="40"/>
      <c r="G80" s="37"/>
      <c r="H80" s="37"/>
      <c r="I80" s="37"/>
      <c r="J80" s="37"/>
      <c r="K80" s="37"/>
      <c r="L80" s="37"/>
      <c r="M80" s="37"/>
      <c r="N80" s="37"/>
      <c r="O80" s="37"/>
      <c r="P80" s="37"/>
    </row>
    <row r="81" spans="2:16">
      <c r="B81" s="40"/>
      <c r="C81" s="18" t="s">
        <v>169</v>
      </c>
      <c r="D81" s="18" t="s">
        <v>170</v>
      </c>
      <c r="E81" s="9"/>
      <c r="F81" s="40"/>
      <c r="G81" s="37"/>
      <c r="H81" s="37"/>
      <c r="I81" s="37"/>
      <c r="J81" s="37"/>
      <c r="K81" s="37"/>
      <c r="L81" s="37"/>
      <c r="M81" s="37"/>
      <c r="N81" s="37"/>
      <c r="O81" s="37"/>
      <c r="P81" s="37"/>
    </row>
    <row r="82" spans="2:16">
      <c r="B82" s="41"/>
      <c r="C82" s="19" t="s">
        <v>171</v>
      </c>
      <c r="D82" s="18" t="s">
        <v>172</v>
      </c>
      <c r="E82" s="9"/>
      <c r="F82" s="41"/>
      <c r="G82" s="38"/>
      <c r="H82" s="38"/>
      <c r="I82" s="38"/>
      <c r="J82" s="38"/>
      <c r="K82" s="38"/>
      <c r="L82" s="38"/>
      <c r="M82" s="38"/>
      <c r="N82" s="38"/>
      <c r="O82" s="38"/>
      <c r="P82" s="38"/>
    </row>
    <row r="83" spans="2:16">
      <c r="B83" s="20"/>
      <c r="C83" s="20"/>
      <c r="D83" s="20"/>
      <c r="E83" s="20"/>
      <c r="F83" s="20"/>
    </row>
    <row r="84" spans="2:16">
      <c r="B84" s="20"/>
      <c r="C84" s="20"/>
      <c r="D84" s="20"/>
      <c r="E84" s="20"/>
      <c r="F84" s="20"/>
    </row>
    <row r="85" spans="2:16">
      <c r="B85" s="20"/>
      <c r="C85" s="20"/>
      <c r="D85" s="20"/>
      <c r="E85" s="20"/>
      <c r="F85" s="20"/>
    </row>
  </sheetData>
  <protectedRanges>
    <protectedRange sqref="G2:P2" name="Range1"/>
  </protectedRanges>
  <mergeCells count="17">
    <mergeCell ref="B45:B82"/>
    <mergeCell ref="F45:F82"/>
    <mergeCell ref="G45:G82"/>
    <mergeCell ref="H45:H82"/>
    <mergeCell ref="I45:I82"/>
    <mergeCell ref="J45:J82"/>
    <mergeCell ref="K36:K44"/>
    <mergeCell ref="K45:K82"/>
    <mergeCell ref="L36:L44"/>
    <mergeCell ref="L45:L82"/>
    <mergeCell ref="P36:P44"/>
    <mergeCell ref="P45:P82"/>
    <mergeCell ref="M45:M82"/>
    <mergeCell ref="N36:N44"/>
    <mergeCell ref="N45:N82"/>
    <mergeCell ref="O36:O44"/>
    <mergeCell ref="O45:O82"/>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abSelected="1" workbookViewId="0">
      <selection activeCell="C5" sqref="C5"/>
    </sheetView>
  </sheetViews>
  <sheetFormatPr baseColWidth="10" defaultColWidth="9" defaultRowHeight="14" x14ac:dyDescent="0"/>
  <cols>
    <col min="1" max="1" width="3" style="28" customWidth="1"/>
    <col min="2" max="2" width="23.5" style="27" customWidth="1"/>
    <col min="3" max="3" width="30.33203125" style="26" customWidth="1"/>
    <col min="4" max="4" width="16.6640625" style="29" customWidth="1"/>
    <col min="5" max="5" width="14.83203125" style="29" customWidth="1"/>
    <col min="6" max="6" width="13" style="27" customWidth="1"/>
    <col min="7" max="7" width="13.6640625" style="27" customWidth="1"/>
    <col min="8" max="8" width="15.33203125" style="27" customWidth="1"/>
    <col min="9" max="9" width="9" style="26"/>
    <col min="10" max="10" width="12.83203125" style="26" customWidth="1"/>
    <col min="11" max="16384" width="9" style="26"/>
  </cols>
  <sheetData>
    <row r="1" spans="1:8" ht="18">
      <c r="A1" s="21"/>
      <c r="B1" s="22"/>
      <c r="C1" s="42" t="s">
        <v>173</v>
      </c>
      <c r="D1" s="42"/>
      <c r="E1" s="23"/>
      <c r="F1" s="24"/>
      <c r="G1" s="24"/>
      <c r="H1" s="25"/>
    </row>
    <row r="2" spans="1:8" ht="27" customHeight="1">
      <c r="A2" s="21"/>
      <c r="B2" s="22"/>
      <c r="C2" s="43"/>
      <c r="D2" s="43"/>
      <c r="E2" s="43"/>
      <c r="F2" s="43"/>
      <c r="H2" s="26"/>
    </row>
    <row r="5" spans="1:8" ht="28">
      <c r="B5" s="30" t="s">
        <v>1</v>
      </c>
      <c r="C5" s="30" t="s">
        <v>174</v>
      </c>
      <c r="D5" s="30" t="s">
        <v>175</v>
      </c>
      <c r="E5" s="30" t="s">
        <v>7</v>
      </c>
      <c r="F5" s="31" t="s">
        <v>176</v>
      </c>
      <c r="G5" s="31" t="s">
        <v>177</v>
      </c>
      <c r="H5" s="31" t="s">
        <v>178</v>
      </c>
    </row>
    <row r="6" spans="1:8" ht="28">
      <c r="B6" s="32" t="s">
        <v>179</v>
      </c>
      <c r="C6" s="32" t="s">
        <v>180</v>
      </c>
      <c r="D6" s="32" t="s">
        <v>181</v>
      </c>
      <c r="E6" s="32" t="s">
        <v>182</v>
      </c>
      <c r="F6" s="32">
        <v>20</v>
      </c>
      <c r="G6" s="33">
        <v>700</v>
      </c>
      <c r="H6" s="33">
        <f t="shared" ref="H6:H26" si="0">G6*F6</f>
        <v>14000</v>
      </c>
    </row>
    <row r="7" spans="1:8" ht="28">
      <c r="B7" s="32" t="s">
        <v>179</v>
      </c>
      <c r="C7" s="32" t="s">
        <v>183</v>
      </c>
      <c r="D7" s="32" t="s">
        <v>181</v>
      </c>
      <c r="E7" s="32" t="s">
        <v>184</v>
      </c>
      <c r="F7" s="32">
        <v>34</v>
      </c>
      <c r="G7" s="33">
        <v>1300</v>
      </c>
      <c r="H7" s="33">
        <f t="shared" si="0"/>
        <v>44200</v>
      </c>
    </row>
    <row r="8" spans="1:8" ht="28">
      <c r="B8" s="32" t="s">
        <v>21</v>
      </c>
      <c r="C8" s="32" t="s">
        <v>185</v>
      </c>
      <c r="D8" s="32" t="s">
        <v>181</v>
      </c>
      <c r="E8" s="32" t="s">
        <v>186</v>
      </c>
      <c r="F8" s="32">
        <v>23</v>
      </c>
      <c r="G8" s="33">
        <v>1900</v>
      </c>
      <c r="H8" s="33">
        <f t="shared" si="0"/>
        <v>43700</v>
      </c>
    </row>
    <row r="9" spans="1:8" ht="56">
      <c r="B9" s="32" t="s">
        <v>21</v>
      </c>
      <c r="C9" s="32" t="s">
        <v>187</v>
      </c>
      <c r="D9" s="32" t="s">
        <v>181</v>
      </c>
      <c r="E9" s="32" t="s">
        <v>186</v>
      </c>
      <c r="F9" s="32">
        <v>20</v>
      </c>
      <c r="G9" s="33">
        <v>2900</v>
      </c>
      <c r="H9" s="33">
        <f t="shared" si="0"/>
        <v>58000</v>
      </c>
    </row>
    <row r="10" spans="1:8" ht="42">
      <c r="B10" s="32" t="s">
        <v>21</v>
      </c>
      <c r="C10" s="32" t="s">
        <v>188</v>
      </c>
      <c r="D10" s="32" t="s">
        <v>181</v>
      </c>
      <c r="E10" s="32" t="s">
        <v>189</v>
      </c>
      <c r="F10" s="32">
        <v>3</v>
      </c>
      <c r="G10" s="33">
        <v>2200</v>
      </c>
      <c r="H10" s="33">
        <f t="shared" si="0"/>
        <v>6600</v>
      </c>
    </row>
    <row r="11" spans="1:8" ht="42">
      <c r="A11" s="26"/>
      <c r="B11" s="32" t="s">
        <v>190</v>
      </c>
      <c r="C11" s="32" t="s">
        <v>191</v>
      </c>
      <c r="D11" s="32" t="s">
        <v>181</v>
      </c>
      <c r="E11" s="32" t="s">
        <v>192</v>
      </c>
      <c r="F11" s="32">
        <v>45</v>
      </c>
      <c r="G11" s="33">
        <v>3500</v>
      </c>
      <c r="H11" s="33">
        <f t="shared" si="0"/>
        <v>157500</v>
      </c>
    </row>
    <row r="12" spans="1:8" ht="28">
      <c r="A12" s="26"/>
      <c r="B12" s="32" t="s">
        <v>193</v>
      </c>
      <c r="C12" s="32" t="s">
        <v>194</v>
      </c>
      <c r="D12" s="32" t="s">
        <v>181</v>
      </c>
      <c r="E12" s="32" t="s">
        <v>195</v>
      </c>
      <c r="F12" s="32">
        <v>100</v>
      </c>
      <c r="G12" s="33">
        <v>400</v>
      </c>
      <c r="H12" s="33">
        <f t="shared" si="0"/>
        <v>40000</v>
      </c>
    </row>
    <row r="13" spans="1:8" ht="28">
      <c r="A13" s="26"/>
      <c r="B13" s="32" t="s">
        <v>196</v>
      </c>
      <c r="C13" s="32" t="s">
        <v>197</v>
      </c>
      <c r="D13" s="32" t="s">
        <v>181</v>
      </c>
      <c r="E13" s="32" t="s">
        <v>198</v>
      </c>
      <c r="F13" s="32">
        <v>15</v>
      </c>
      <c r="G13" s="33">
        <v>550</v>
      </c>
      <c r="H13" s="33">
        <f t="shared" si="0"/>
        <v>8250</v>
      </c>
    </row>
    <row r="14" spans="1:8" ht="42">
      <c r="A14" s="26"/>
      <c r="B14" s="32" t="s">
        <v>199</v>
      </c>
      <c r="C14" s="32" t="s">
        <v>200</v>
      </c>
      <c r="D14" s="32" t="s">
        <v>181</v>
      </c>
      <c r="E14" s="32" t="s">
        <v>201</v>
      </c>
      <c r="F14" s="32">
        <v>7</v>
      </c>
      <c r="G14" s="33">
        <v>600</v>
      </c>
      <c r="H14" s="33">
        <f t="shared" si="0"/>
        <v>4200</v>
      </c>
    </row>
    <row r="15" spans="1:8" ht="42">
      <c r="A15" s="26"/>
      <c r="B15" s="32" t="s">
        <v>52</v>
      </c>
      <c r="C15" s="32" t="s">
        <v>202</v>
      </c>
      <c r="D15" s="32" t="s">
        <v>181</v>
      </c>
      <c r="E15" s="32" t="s">
        <v>203</v>
      </c>
      <c r="F15" s="32">
        <v>4</v>
      </c>
      <c r="G15" s="33">
        <v>14800</v>
      </c>
      <c r="H15" s="33">
        <f t="shared" si="0"/>
        <v>59200</v>
      </c>
    </row>
    <row r="16" spans="1:8" ht="28">
      <c r="A16" s="26"/>
      <c r="B16" s="32" t="s">
        <v>52</v>
      </c>
      <c r="C16" s="32" t="s">
        <v>204</v>
      </c>
      <c r="D16" s="32" t="s">
        <v>181</v>
      </c>
      <c r="E16" s="32" t="s">
        <v>205</v>
      </c>
      <c r="F16" s="32">
        <v>7</v>
      </c>
      <c r="G16" s="33">
        <v>18000</v>
      </c>
      <c r="H16" s="33">
        <f t="shared" si="0"/>
        <v>126000</v>
      </c>
    </row>
    <row r="17" spans="1:8" ht="56">
      <c r="A17" s="26"/>
      <c r="B17" s="32" t="s">
        <v>206</v>
      </c>
      <c r="C17" s="32" t="s">
        <v>207</v>
      </c>
      <c r="D17" s="32" t="s">
        <v>181</v>
      </c>
      <c r="E17" s="32" t="s">
        <v>208</v>
      </c>
      <c r="F17" s="32">
        <v>2</v>
      </c>
      <c r="G17" s="33">
        <v>15000</v>
      </c>
      <c r="H17" s="33">
        <f t="shared" si="0"/>
        <v>30000</v>
      </c>
    </row>
    <row r="18" spans="1:8">
      <c r="A18" s="26"/>
      <c r="B18" s="32" t="s">
        <v>206</v>
      </c>
      <c r="C18" s="32" t="s">
        <v>209</v>
      </c>
      <c r="D18" s="32" t="s">
        <v>181</v>
      </c>
      <c r="E18" s="32" t="s">
        <v>210</v>
      </c>
      <c r="F18" s="32">
        <v>1</v>
      </c>
      <c r="G18" s="33">
        <v>9000</v>
      </c>
      <c r="H18" s="33">
        <f t="shared" si="0"/>
        <v>9000</v>
      </c>
    </row>
    <row r="19" spans="1:8" ht="42">
      <c r="A19" s="26"/>
      <c r="B19" s="32" t="s">
        <v>211</v>
      </c>
      <c r="C19" s="32" t="s">
        <v>212</v>
      </c>
      <c r="D19" s="32" t="s">
        <v>181</v>
      </c>
      <c r="E19" s="32" t="s">
        <v>213</v>
      </c>
      <c r="F19" s="32">
        <v>3</v>
      </c>
      <c r="G19" s="33">
        <v>12500</v>
      </c>
      <c r="H19" s="33">
        <f t="shared" si="0"/>
        <v>37500</v>
      </c>
    </row>
    <row r="20" spans="1:8" ht="28">
      <c r="A20" s="26"/>
      <c r="B20" s="32" t="s">
        <v>211</v>
      </c>
      <c r="C20" s="32" t="s">
        <v>214</v>
      </c>
      <c r="D20" s="32" t="s">
        <v>181</v>
      </c>
      <c r="E20" s="32" t="s">
        <v>215</v>
      </c>
      <c r="F20" s="32">
        <v>1</v>
      </c>
      <c r="G20" s="33">
        <v>10500</v>
      </c>
      <c r="H20" s="33">
        <f t="shared" si="0"/>
        <v>10500</v>
      </c>
    </row>
    <row r="21" spans="1:8" ht="28">
      <c r="A21" s="26"/>
      <c r="B21" s="32" t="s">
        <v>216</v>
      </c>
      <c r="C21" s="32" t="s">
        <v>48</v>
      </c>
      <c r="D21" s="32" t="s">
        <v>181</v>
      </c>
      <c r="E21" s="32" t="s">
        <v>217</v>
      </c>
      <c r="F21" s="32">
        <v>1</v>
      </c>
      <c r="G21" s="33">
        <v>200</v>
      </c>
      <c r="H21" s="33">
        <f t="shared" si="0"/>
        <v>200</v>
      </c>
    </row>
    <row r="22" spans="1:8" ht="28">
      <c r="A22" s="26"/>
      <c r="B22" s="32" t="s">
        <v>35</v>
      </c>
      <c r="C22" s="32" t="s">
        <v>218</v>
      </c>
      <c r="D22" s="32" t="s">
        <v>181</v>
      </c>
      <c r="E22" s="32" t="s">
        <v>219</v>
      </c>
      <c r="F22" s="32">
        <v>1</v>
      </c>
      <c r="G22" s="33">
        <v>1180</v>
      </c>
      <c r="H22" s="33">
        <f t="shared" si="0"/>
        <v>1180</v>
      </c>
    </row>
    <row r="23" spans="1:8">
      <c r="A23" s="26"/>
      <c r="B23" s="32" t="s">
        <v>35</v>
      </c>
      <c r="C23" s="32" t="s">
        <v>220</v>
      </c>
      <c r="D23" s="32" t="s">
        <v>181</v>
      </c>
      <c r="E23" s="32" t="s">
        <v>221</v>
      </c>
      <c r="F23" s="32">
        <v>6</v>
      </c>
      <c r="G23" s="33">
        <v>390</v>
      </c>
      <c r="H23" s="33">
        <f t="shared" si="0"/>
        <v>2340</v>
      </c>
    </row>
    <row r="24" spans="1:8" ht="28">
      <c r="A24" s="26"/>
      <c r="B24" s="32" t="s">
        <v>222</v>
      </c>
      <c r="C24" s="32" t="s">
        <v>223</v>
      </c>
      <c r="D24" s="32" t="s">
        <v>181</v>
      </c>
      <c r="E24" s="32" t="s">
        <v>224</v>
      </c>
      <c r="F24" s="32">
        <v>1</v>
      </c>
      <c r="G24" s="33">
        <v>19600</v>
      </c>
      <c r="H24" s="33">
        <f t="shared" si="0"/>
        <v>19600</v>
      </c>
    </row>
    <row r="25" spans="1:8" ht="42">
      <c r="A25" s="26"/>
      <c r="B25" s="32" t="s">
        <v>225</v>
      </c>
      <c r="C25" s="32" t="s">
        <v>226</v>
      </c>
      <c r="D25" s="32" t="s">
        <v>181</v>
      </c>
      <c r="E25" s="32" t="s">
        <v>227</v>
      </c>
      <c r="F25" s="32">
        <v>1</v>
      </c>
      <c r="G25" s="33">
        <v>15600</v>
      </c>
      <c r="H25" s="33">
        <f t="shared" si="0"/>
        <v>15600</v>
      </c>
    </row>
    <row r="26" spans="1:8" ht="28">
      <c r="A26" s="26"/>
      <c r="B26" s="32" t="s">
        <v>228</v>
      </c>
      <c r="C26" s="32" t="s">
        <v>229</v>
      </c>
      <c r="D26" s="32" t="s">
        <v>230</v>
      </c>
      <c r="E26" s="32" t="s">
        <v>231</v>
      </c>
      <c r="F26" s="32">
        <v>10</v>
      </c>
      <c r="G26" s="33">
        <v>1500</v>
      </c>
      <c r="H26" s="33">
        <f t="shared" si="0"/>
        <v>15000</v>
      </c>
    </row>
    <row r="27" spans="1:8">
      <c r="A27" s="26"/>
      <c r="B27" s="26"/>
      <c r="D27" s="26"/>
      <c r="E27" s="26"/>
      <c r="F27" s="26"/>
      <c r="G27" s="34"/>
      <c r="H27" s="35"/>
    </row>
  </sheetData>
  <mergeCells count="2">
    <mergeCell ref="C1:D1"/>
    <mergeCell ref="C2:F2"/>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ძირითადის დეტალური სპეციფიკაცია</vt:lpstr>
      <vt:lpstr>ადგილზე არსებული</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ELIKUNA</dc:creator>
  <cp:lastModifiedBy>irakli gvazava</cp:lastModifiedBy>
  <dcterms:created xsi:type="dcterms:W3CDTF">2020-05-13T19:07:00Z</dcterms:created>
  <dcterms:modified xsi:type="dcterms:W3CDTF">2020-05-14T14:04:26Z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1033-11.2.0.9327</vt:lpwstr>
  </property>
</Properties>
</file>